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名单" sheetId="1" r:id="rId1"/>
    <sheet name="附件" sheetId="2" r:id="rId2"/>
    <sheet name="成绩单" sheetId="3" r:id="rId3"/>
    <sheet name="灯号" sheetId="4" r:id="rId4"/>
    <sheet name="船舶应急" sheetId="5" r:id="rId5"/>
    <sheet name="船体保养" sheetId="6" r:id="rId6"/>
    <sheet name="操舵" sheetId="7" r:id="rId7"/>
    <sheet name="绳结" sheetId="8" r:id="rId8"/>
    <sheet name="撇缆" sheetId="9" r:id="rId9"/>
    <sheet name="钢丝绳" sheetId="10" r:id="rId10"/>
    <sheet name="舷外作业" sheetId="11" r:id="rId11"/>
    <sheet name="八股缆绳" sheetId="12" r:id="rId12"/>
    <sheet name="考场记录" sheetId="13" r:id="rId13"/>
  </sheets>
  <definedNames>
    <definedName name="_xlnm.Print_Titles" localSheetId="2">'成绩单'!$1:$4</definedName>
  </definedNames>
  <calcPr fullCalcOnLoad="1"/>
</workbook>
</file>

<file path=xl/comments5.xml><?xml version="1.0" encoding="utf-8"?>
<comments xmlns="http://schemas.openxmlformats.org/spreadsheetml/2006/main">
  <authors>
    <author>作者</author>
  </authors>
  <commentList>
    <comment ref="B5" authorId="0">
      <text>
        <r>
          <rPr>
            <b/>
            <sz val="9"/>
            <rFont val="宋体"/>
            <family val="0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<sst xmlns="http://schemas.openxmlformats.org/spreadsheetml/2006/main" count="1422" uniqueCount="453">
  <si>
    <t>姓名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</si>
  <si>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</si>
  <si>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</si>
  <si>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</si>
  <si>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</si>
  <si>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</si>
  <si>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</si>
  <si>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</si>
  <si>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</si>
  <si>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</si>
  <si>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</si>
  <si>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</si>
  <si>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</si>
  <si>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</si>
  <si>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</si>
  <si>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</si>
  <si>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</si>
  <si>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r>
      <t>浙江海事局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</t>
    </r>
    <r>
      <rPr>
        <b/>
        <sz val="14"/>
        <rFont val="宋体"/>
        <family val="0"/>
      </rPr>
      <t>海船船员适任评估现场记录</t>
    </r>
  </si>
  <si>
    <t>评估项目：</t>
  </si>
  <si>
    <r>
      <t>八股缆绳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三股绳</t>
    </r>
  </si>
  <si>
    <t>评估时间：</t>
  </si>
  <si>
    <t>专业：船舶驾驶</t>
  </si>
  <si>
    <t>序号</t>
  </si>
  <si>
    <t>姓名</t>
  </si>
  <si>
    <t>评估准考证号码</t>
  </si>
  <si>
    <t>出席情况</t>
  </si>
  <si>
    <t>记事栏：</t>
  </si>
  <si>
    <t>监考签名：</t>
  </si>
  <si>
    <t>船舶应急</t>
  </si>
  <si>
    <r>
      <t>浙江海事局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</t>
    </r>
    <r>
      <rPr>
        <b/>
        <sz val="14"/>
        <rFont val="宋体"/>
        <family val="0"/>
      </rPr>
      <t>海船船员适任评估现场记录</t>
    </r>
  </si>
  <si>
    <t>评估项目：</t>
  </si>
  <si>
    <t>船体保养</t>
  </si>
  <si>
    <t>评估时间：</t>
  </si>
  <si>
    <t>专业：船舶驾驶</t>
  </si>
  <si>
    <t>序号</t>
  </si>
  <si>
    <t>姓名</t>
  </si>
  <si>
    <t>评估准考证号码</t>
  </si>
  <si>
    <t>出席情况</t>
  </si>
  <si>
    <t>记事栏：</t>
  </si>
  <si>
    <t>监考签名：</t>
  </si>
  <si>
    <t>评估科目：</t>
  </si>
  <si>
    <t>操舵</t>
  </si>
  <si>
    <t>绳结</t>
  </si>
  <si>
    <t>撇缆</t>
  </si>
  <si>
    <r>
      <t>浙江海事局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</t>
    </r>
    <r>
      <rPr>
        <b/>
        <sz val="14"/>
        <rFont val="宋体"/>
        <family val="0"/>
      </rPr>
      <t>海船船员适任评估现场记录</t>
    </r>
  </si>
  <si>
    <t>评估科目：</t>
  </si>
  <si>
    <t>钢丝绳插接</t>
  </si>
  <si>
    <t>评估时间：</t>
  </si>
  <si>
    <t>专业：船舶驾驶</t>
  </si>
  <si>
    <t>序号</t>
  </si>
  <si>
    <t>姓名</t>
  </si>
  <si>
    <t>评估准考证号码</t>
  </si>
  <si>
    <t>出席情况</t>
  </si>
  <si>
    <t>记事栏：</t>
  </si>
  <si>
    <t>监考签名：</t>
  </si>
  <si>
    <t>评估项目：</t>
  </si>
  <si>
    <t>高空与舷外作业</t>
  </si>
  <si>
    <r>
      <t>浙江海事局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</t>
    </r>
    <r>
      <rPr>
        <b/>
        <sz val="14"/>
        <rFont val="宋体"/>
        <family val="0"/>
      </rPr>
      <t>海船船员适任评估现场记录</t>
    </r>
  </si>
  <si>
    <t>评估项目：</t>
  </si>
  <si>
    <r>
      <t>八股缆绳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三股绳</t>
    </r>
  </si>
  <si>
    <t>评估时间：</t>
  </si>
  <si>
    <t>专业：船舶驾驶</t>
  </si>
  <si>
    <t>序号</t>
  </si>
  <si>
    <t>姓名</t>
  </si>
  <si>
    <t>评估准考证号码</t>
  </si>
  <si>
    <t>出席情况</t>
  </si>
  <si>
    <t>记事栏：</t>
  </si>
  <si>
    <t>监考签名：</t>
  </si>
  <si>
    <t>评估地点：宁波大学海运学院</t>
  </si>
  <si>
    <t>出生地</t>
  </si>
  <si>
    <t>类别</t>
  </si>
  <si>
    <t>准考证号</t>
  </si>
  <si>
    <t>身份证号码</t>
  </si>
  <si>
    <t>培训证明编号</t>
  </si>
  <si>
    <t>证书编号</t>
  </si>
  <si>
    <t>航区</t>
  </si>
  <si>
    <t>海事局名称</t>
  </si>
  <si>
    <t>职务</t>
  </si>
  <si>
    <t>培训机构</t>
  </si>
  <si>
    <t>无限</t>
  </si>
  <si>
    <r>
      <t>拼</t>
    </r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0"/>
      </rPr>
      <t>音</t>
    </r>
  </si>
  <si>
    <t>学历</t>
  </si>
  <si>
    <t>服务单位</t>
  </si>
  <si>
    <t>成绩</t>
  </si>
  <si>
    <t>姓名</t>
  </si>
  <si>
    <t>类别</t>
  </si>
  <si>
    <t>乙</t>
  </si>
  <si>
    <t>丙</t>
  </si>
  <si>
    <t>01</t>
  </si>
  <si>
    <t>浙江海事局</t>
  </si>
  <si>
    <t>水手</t>
  </si>
  <si>
    <t>H08</t>
  </si>
  <si>
    <t>02</t>
  </si>
  <si>
    <t>03</t>
  </si>
  <si>
    <t>04</t>
  </si>
  <si>
    <t>05</t>
  </si>
  <si>
    <t>06</t>
  </si>
  <si>
    <t>07</t>
  </si>
  <si>
    <t>08</t>
  </si>
  <si>
    <t>09</t>
  </si>
  <si>
    <t>沿海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</si>
  <si>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</si>
  <si>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</si>
  <si>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</si>
  <si>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</si>
  <si>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</si>
  <si>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</si>
  <si>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</si>
  <si>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</si>
  <si>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</si>
  <si>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</si>
  <si>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</si>
  <si>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</si>
  <si>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</si>
  <si>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</si>
  <si>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</si>
  <si>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</si>
  <si>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</si>
  <si>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r>
      <t>考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0"/>
      </rPr>
      <t>场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0"/>
      </rPr>
      <t>记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0"/>
      </rPr>
      <t>录</t>
    </r>
  </si>
  <si>
    <r>
      <t xml:space="preserve">  </t>
    </r>
    <r>
      <rPr>
        <sz val="10"/>
        <rFont val="宋体"/>
        <family val="0"/>
      </rPr>
      <t>科目</t>
    </r>
    <r>
      <rPr>
        <sz val="10"/>
        <rFont val="Times New Roman"/>
        <family val="1"/>
      </rPr>
      <t>:</t>
    </r>
  </si>
  <si>
    <r>
      <t>值班水手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业务</t>
    </r>
    <r>
      <rPr>
        <sz val="10"/>
        <rFont val="Times New Roman"/>
        <family val="1"/>
      </rPr>
      <t>)</t>
    </r>
  </si>
  <si>
    <t>考试地点</t>
  </si>
  <si>
    <t xml:space="preserve"> H08</t>
  </si>
  <si>
    <t>考试期号</t>
  </si>
  <si>
    <t>考试日期</t>
  </si>
  <si>
    <t>考试时间</t>
  </si>
  <si>
    <t>序号</t>
  </si>
  <si>
    <r>
      <t>身份证</t>
    </r>
    <r>
      <rPr>
        <sz val="12"/>
        <rFont val="宋体"/>
        <family val="0"/>
      </rPr>
      <t>证号</t>
    </r>
  </si>
  <si>
    <t>出席情况</t>
  </si>
  <si>
    <r>
      <t xml:space="preserve">   </t>
    </r>
    <r>
      <rPr>
        <sz val="12"/>
        <rFont val="宋体"/>
        <family val="0"/>
      </rPr>
      <t>身份证证号</t>
    </r>
  </si>
  <si>
    <t>实考人数</t>
  </si>
  <si>
    <t>封答卷数</t>
  </si>
  <si>
    <t>监考记事：</t>
  </si>
  <si>
    <t>补</t>
  </si>
  <si>
    <t>监考人签名：</t>
  </si>
  <si>
    <r>
      <t>考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0"/>
      </rPr>
      <t>场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0"/>
      </rPr>
      <t>记</t>
    </r>
    <r>
      <rPr>
        <b/>
        <sz val="18"/>
        <rFont val="Times New Roman"/>
        <family val="1"/>
      </rPr>
      <t xml:space="preserve">    </t>
    </r>
    <r>
      <rPr>
        <b/>
        <sz val="18"/>
        <rFont val="宋体"/>
        <family val="0"/>
      </rPr>
      <t>录</t>
    </r>
  </si>
  <si>
    <r>
      <t xml:space="preserve">  </t>
    </r>
    <r>
      <rPr>
        <sz val="10"/>
        <rFont val="宋体"/>
        <family val="0"/>
      </rPr>
      <t>科目</t>
    </r>
    <r>
      <rPr>
        <sz val="10"/>
        <rFont val="Times New Roman"/>
        <family val="1"/>
      </rPr>
      <t>:</t>
    </r>
  </si>
  <si>
    <r>
      <t>值班水手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英语</t>
    </r>
    <r>
      <rPr>
        <sz val="10"/>
        <rFont val="Times New Roman"/>
        <family val="1"/>
      </rPr>
      <t>)</t>
    </r>
  </si>
  <si>
    <t xml:space="preserve"> H08</t>
  </si>
  <si>
    <r>
      <t xml:space="preserve">  </t>
    </r>
    <r>
      <rPr>
        <sz val="12"/>
        <rFont val="宋体"/>
        <family val="0"/>
      </rPr>
      <t>身份证证号</t>
    </r>
  </si>
  <si>
    <r>
      <t xml:space="preserve">   </t>
    </r>
    <r>
      <rPr>
        <sz val="12"/>
        <rFont val="宋体"/>
        <family val="0"/>
      </rPr>
      <t>身份证证号</t>
    </r>
  </si>
  <si>
    <r>
      <t>（注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册、名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册、成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绩、证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书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录）</t>
    </r>
  </si>
  <si>
    <t>序
号</t>
  </si>
  <si>
    <t>出生地</t>
  </si>
  <si>
    <t>专业培训合格证
印刷号</t>
  </si>
  <si>
    <t>专业证书编号</t>
  </si>
  <si>
    <t>B01</t>
  </si>
  <si>
    <t>B02</t>
  </si>
  <si>
    <t>浙江</t>
  </si>
  <si>
    <t>安徽</t>
  </si>
  <si>
    <t>江苏</t>
  </si>
  <si>
    <r>
      <t>浙江海事局海船（乙丙类）值班水手适任考试评估成绩表     HE</t>
    </r>
    <r>
      <rPr>
        <b/>
        <sz val="14"/>
        <rFont val="宋体"/>
        <family val="0"/>
      </rPr>
      <t>20204-04</t>
    </r>
  </si>
  <si>
    <t>乙丙类水手</t>
  </si>
  <si>
    <t>1YHE201101401</t>
  </si>
  <si>
    <t>晋升</t>
  </si>
  <si>
    <t>张梦珂</t>
  </si>
  <si>
    <t>张博阳</t>
  </si>
  <si>
    <t>叶邦卡</t>
  </si>
  <si>
    <t>庄方超</t>
  </si>
  <si>
    <t>沈斌魁</t>
  </si>
  <si>
    <t>郑蒙杰</t>
  </si>
  <si>
    <t>蔡涛</t>
  </si>
  <si>
    <t>陈栋梁</t>
  </si>
  <si>
    <t>郭川</t>
  </si>
  <si>
    <t>郑晖</t>
  </si>
  <si>
    <t>严俊发</t>
  </si>
  <si>
    <t>曹浩</t>
  </si>
  <si>
    <t>周贇</t>
  </si>
  <si>
    <t>蒋中豪</t>
  </si>
  <si>
    <t>陈雷军</t>
  </si>
  <si>
    <t>韩明哲</t>
  </si>
  <si>
    <t>任梁</t>
  </si>
  <si>
    <t>岑德富</t>
  </si>
  <si>
    <t>陈睿扬</t>
  </si>
  <si>
    <t>吉锋</t>
  </si>
  <si>
    <t>秦爽</t>
  </si>
  <si>
    <t>杨华</t>
  </si>
  <si>
    <t>范兵</t>
  </si>
  <si>
    <t>胡亚佼</t>
  </si>
  <si>
    <t>朱明东</t>
  </si>
  <si>
    <t>谢力</t>
  </si>
  <si>
    <t>王峰</t>
  </si>
  <si>
    <t>俞盛烨</t>
  </si>
  <si>
    <t>赵贤科</t>
  </si>
  <si>
    <t>贺杰</t>
  </si>
  <si>
    <r>
      <t>H08-</t>
    </r>
    <r>
      <rPr>
        <b/>
        <sz val="18"/>
        <rFont val="宋体"/>
        <family val="0"/>
      </rPr>
      <t>值班水手</t>
    </r>
    <r>
      <rPr>
        <b/>
        <sz val="18"/>
        <rFont val="Times New Roman"/>
        <family val="1"/>
      </rPr>
      <t>–201104</t>
    </r>
    <r>
      <rPr>
        <b/>
        <sz val="18"/>
        <rFont val="宋体"/>
        <family val="0"/>
      </rPr>
      <t>期培训学员名单</t>
    </r>
  </si>
  <si>
    <t>34128119900816865X</t>
  </si>
  <si>
    <t>二年制</t>
  </si>
  <si>
    <t>01012428</t>
  </si>
  <si>
    <t>355266</t>
  </si>
  <si>
    <t>577509</t>
  </si>
  <si>
    <t>341281199204139450</t>
  </si>
  <si>
    <t>01012427</t>
  </si>
  <si>
    <t>354766</t>
  </si>
  <si>
    <t>577536</t>
  </si>
  <si>
    <t>332626198004091896</t>
  </si>
  <si>
    <t>01012426</t>
  </si>
  <si>
    <t>354266</t>
  </si>
  <si>
    <t>577036</t>
  </si>
  <si>
    <t>奚圣涛</t>
  </si>
  <si>
    <t>331022198709130016</t>
  </si>
  <si>
    <t>01012643</t>
  </si>
  <si>
    <t>354320</t>
  </si>
  <si>
    <t>577554</t>
  </si>
  <si>
    <t>章腾</t>
  </si>
  <si>
    <t>江西</t>
  </si>
  <si>
    <t>360104198801090413</t>
  </si>
  <si>
    <t>01012642</t>
  </si>
  <si>
    <t>355819</t>
  </si>
  <si>
    <t>577054</t>
  </si>
  <si>
    <t>330903198904193636</t>
  </si>
  <si>
    <t>00884364</t>
  </si>
  <si>
    <t>583044</t>
  </si>
  <si>
    <t>466729</t>
  </si>
  <si>
    <t>33028319900906641X</t>
  </si>
  <si>
    <t>01012425</t>
  </si>
  <si>
    <t>355765</t>
  </si>
  <si>
    <t>576554</t>
  </si>
  <si>
    <t>330903199001023657</t>
  </si>
  <si>
    <t>00884377</t>
  </si>
  <si>
    <t>583547</t>
  </si>
  <si>
    <t>467733</t>
  </si>
  <si>
    <t>330681198709279015</t>
  </si>
  <si>
    <t>00962889</t>
  </si>
  <si>
    <t>363488</t>
  </si>
  <si>
    <t>576054</t>
  </si>
  <si>
    <t>330724199201175816</t>
  </si>
  <si>
    <t>01012641</t>
  </si>
  <si>
    <t>355319</t>
  </si>
  <si>
    <t>577553</t>
  </si>
  <si>
    <t>330283199010191437</t>
  </si>
  <si>
    <t>01012424</t>
  </si>
  <si>
    <t>355265</t>
  </si>
  <si>
    <t>577053</t>
  </si>
  <si>
    <t>陈银豪</t>
  </si>
  <si>
    <t>330206199010123116</t>
  </si>
  <si>
    <t>01012423</t>
  </si>
  <si>
    <t>354765</t>
  </si>
  <si>
    <t>576553</t>
  </si>
  <si>
    <t>330225199001261030</t>
  </si>
  <si>
    <t>01012421</t>
  </si>
  <si>
    <t>355764</t>
  </si>
  <si>
    <t>576053</t>
  </si>
  <si>
    <t>龚旭东</t>
  </si>
  <si>
    <t>330227199212076831</t>
  </si>
  <si>
    <t>01012420</t>
  </si>
  <si>
    <t>355264</t>
  </si>
  <si>
    <t>577552</t>
  </si>
  <si>
    <t>福建</t>
  </si>
  <si>
    <t>350823198611266313</t>
  </si>
  <si>
    <t>01012419</t>
  </si>
  <si>
    <t>354764</t>
  </si>
  <si>
    <t>576552</t>
  </si>
  <si>
    <t>330206199009041412</t>
  </si>
  <si>
    <t>01012418</t>
  </si>
  <si>
    <t>354264</t>
  </si>
  <si>
    <t>576052</t>
  </si>
  <si>
    <t>320623199009021493</t>
  </si>
  <si>
    <t>01012417</t>
  </si>
  <si>
    <t>355763</t>
  </si>
  <si>
    <t>577051</t>
  </si>
  <si>
    <t>330203198607040635</t>
  </si>
  <si>
    <t>01012416</t>
  </si>
  <si>
    <t>355263</t>
  </si>
  <si>
    <t>576551</t>
  </si>
  <si>
    <t>330921198412231512</t>
  </si>
  <si>
    <t>01012415</t>
  </si>
  <si>
    <t>354763</t>
  </si>
  <si>
    <t>576051</t>
  </si>
  <si>
    <t>河南</t>
  </si>
  <si>
    <t>411402199006127356</t>
  </si>
  <si>
    <t>01012414</t>
  </si>
  <si>
    <t>354263</t>
  </si>
  <si>
    <t>577550</t>
  </si>
  <si>
    <t>330225196804233814</t>
  </si>
  <si>
    <t>01012413</t>
  </si>
  <si>
    <t>355762</t>
  </si>
  <si>
    <t>577050</t>
  </si>
  <si>
    <t>330922198907212512</t>
  </si>
  <si>
    <t>01012412</t>
  </si>
  <si>
    <t>355262</t>
  </si>
  <si>
    <t>576550</t>
  </si>
  <si>
    <t>330781199108174015</t>
  </si>
  <si>
    <t>01012404</t>
  </si>
  <si>
    <t>355260</t>
  </si>
  <si>
    <t>576548</t>
  </si>
  <si>
    <t>320621199003134910</t>
  </si>
  <si>
    <t>01012410</t>
  </si>
  <si>
    <t>354262</t>
  </si>
  <si>
    <t>577549</t>
  </si>
  <si>
    <t>重庆</t>
  </si>
  <si>
    <t>500235199009191350</t>
  </si>
  <si>
    <t>01012409</t>
  </si>
  <si>
    <t>355761</t>
  </si>
  <si>
    <t>577049</t>
  </si>
  <si>
    <t>410224198901285950</t>
  </si>
  <si>
    <t>01012408</t>
  </si>
  <si>
    <t>355261</t>
  </si>
  <si>
    <t>576549</t>
  </si>
  <si>
    <t>321023199202083416</t>
  </si>
  <si>
    <t>01012407</t>
  </si>
  <si>
    <t>354761</t>
  </si>
  <si>
    <t>576049</t>
  </si>
  <si>
    <t>330724199005100016</t>
  </si>
  <si>
    <t>01012406</t>
  </si>
  <si>
    <t>354261</t>
  </si>
  <si>
    <t>577548</t>
  </si>
  <si>
    <t>张敏杨</t>
  </si>
  <si>
    <t>330724198905075616</t>
  </si>
  <si>
    <t>01012405</t>
  </si>
  <si>
    <t>355760</t>
  </si>
  <si>
    <t>577048</t>
  </si>
  <si>
    <t>341182199105101212</t>
  </si>
  <si>
    <t>01012396</t>
  </si>
  <si>
    <t>355258</t>
  </si>
  <si>
    <t>576546</t>
  </si>
  <si>
    <t>330227199010230773</t>
  </si>
  <si>
    <t>01012403</t>
  </si>
  <si>
    <t>354760</t>
  </si>
  <si>
    <t>576048</t>
  </si>
  <si>
    <t>33022719820824077X</t>
  </si>
  <si>
    <t>01012402</t>
  </si>
  <si>
    <t>354260</t>
  </si>
  <si>
    <t>577547</t>
  </si>
  <si>
    <t>330206198601282819</t>
  </si>
  <si>
    <t>01012432</t>
  </si>
  <si>
    <t>355759</t>
  </si>
  <si>
    <t>577047</t>
  </si>
  <si>
    <t>330921198303011510</t>
  </si>
  <si>
    <t>00963206</t>
  </si>
  <si>
    <t>355087</t>
  </si>
  <si>
    <t>470290</t>
  </si>
  <si>
    <t>330206198404104618</t>
  </si>
  <si>
    <t>00963147</t>
  </si>
  <si>
    <t>363495</t>
  </si>
  <si>
    <t>577052</t>
  </si>
  <si>
    <t>B231104404</t>
  </si>
  <si>
    <t>B231104405</t>
  </si>
  <si>
    <t>B231104406</t>
  </si>
  <si>
    <t>B231104407</t>
  </si>
  <si>
    <t>B231104408</t>
  </si>
  <si>
    <t>B231104409</t>
  </si>
  <si>
    <t>B231104410</t>
  </si>
  <si>
    <t>B231104411</t>
  </si>
  <si>
    <t>B231104412</t>
  </si>
  <si>
    <t>B231104413</t>
  </si>
  <si>
    <t>B231104414</t>
  </si>
  <si>
    <t>B231104416</t>
  </si>
  <si>
    <t>B231104417</t>
  </si>
  <si>
    <t>B231104419</t>
  </si>
  <si>
    <t>B231104421</t>
  </si>
  <si>
    <t>B231104422</t>
  </si>
  <si>
    <t>B231104424</t>
  </si>
  <si>
    <t>B231104425</t>
  </si>
  <si>
    <t>B231104427</t>
  </si>
  <si>
    <t>1</t>
  </si>
  <si>
    <t>2</t>
  </si>
  <si>
    <t>331022198709130016</t>
  </si>
  <si>
    <t>360104198801090413</t>
  </si>
  <si>
    <t>330206199010123116</t>
  </si>
  <si>
    <t>330227199212076831</t>
  </si>
  <si>
    <t>330203198607040635</t>
  </si>
  <si>
    <t>330724198905075616</t>
  </si>
  <si>
    <t>B231104401</t>
  </si>
  <si>
    <t>B231104402</t>
  </si>
  <si>
    <t>B231104403</t>
  </si>
  <si>
    <t>B231104415</t>
  </si>
  <si>
    <t>B231104418</t>
  </si>
  <si>
    <t>B231104420</t>
  </si>
  <si>
    <t>B231104423</t>
  </si>
  <si>
    <t>B231104426</t>
  </si>
  <si>
    <t>Y231104428</t>
  </si>
  <si>
    <t>Y231104429</t>
  </si>
  <si>
    <t>Y231104430</t>
  </si>
  <si>
    <t>Y231104431</t>
  </si>
  <si>
    <t>Y231104432</t>
  </si>
  <si>
    <t>Y231104433</t>
  </si>
  <si>
    <t>Y231104434</t>
  </si>
  <si>
    <t>Y231104435</t>
  </si>
  <si>
    <t>B231101420</t>
  </si>
  <si>
    <t>刘壮世</t>
  </si>
  <si>
    <t>330903196404064716</t>
  </si>
  <si>
    <t>丙</t>
  </si>
  <si>
    <t>合格</t>
  </si>
  <si>
    <t>/</t>
  </si>
  <si>
    <r>
      <t>2011</t>
    </r>
    <r>
      <rPr>
        <sz val="12"/>
        <rFont val="宋体"/>
        <family val="0"/>
      </rPr>
      <t>年第</t>
    </r>
    <r>
      <rPr>
        <sz val="12"/>
        <rFont val="Times New Roman"/>
        <family val="1"/>
      </rPr>
      <t>04</t>
    </r>
    <r>
      <rPr>
        <sz val="12"/>
        <rFont val="宋体"/>
        <family val="0"/>
      </rPr>
      <t>期</t>
    </r>
  </si>
  <si>
    <t>2011.05.26</t>
  </si>
  <si>
    <t>操舵</t>
  </si>
  <si>
    <t>号灯号型</t>
  </si>
  <si>
    <t>应急设备</t>
  </si>
  <si>
    <t>绳结</t>
  </si>
  <si>
    <t>钢丝绳</t>
  </si>
  <si>
    <t>高空舷外作业</t>
  </si>
  <si>
    <t>八股绳</t>
  </si>
  <si>
    <t>水手业务</t>
  </si>
  <si>
    <t xml:space="preserve">水手英语 </t>
  </si>
  <si>
    <t>值班水手</t>
  </si>
  <si>
    <t>奚圣涛</t>
  </si>
  <si>
    <t>乙</t>
  </si>
  <si>
    <t>考试评估地点：宁波大学                              期号:  201104                             考试评估日期:2011.05.26</t>
  </si>
  <si>
    <t>学号</t>
  </si>
  <si>
    <t>准考证号码</t>
  </si>
  <si>
    <t>身  份 证 号 码</t>
  </si>
  <si>
    <t>申考形式</t>
  </si>
  <si>
    <t>类别</t>
  </si>
  <si>
    <t>职务</t>
  </si>
  <si>
    <t>水手值班</t>
  </si>
  <si>
    <t>水手工艺</t>
  </si>
  <si>
    <t>理论成绩</t>
  </si>
  <si>
    <t>合格证号</t>
  </si>
  <si>
    <t>核对人</t>
  </si>
  <si>
    <t>备注</t>
  </si>
  <si>
    <t>章腾</t>
  </si>
  <si>
    <t>陈银豪</t>
  </si>
  <si>
    <t>龚旭东</t>
  </si>
  <si>
    <t>缺考</t>
  </si>
  <si>
    <t>张敏杨</t>
  </si>
  <si>
    <t>无</t>
  </si>
  <si>
    <t>1BHE201104401</t>
  </si>
  <si>
    <t>1BHE201104402</t>
  </si>
  <si>
    <t>1BHE201104403</t>
  </si>
  <si>
    <t>1BHE201104404</t>
  </si>
  <si>
    <t>1BHE201104405</t>
  </si>
  <si>
    <t>1BHE201104406</t>
  </si>
  <si>
    <t>1BHE201104407</t>
  </si>
  <si>
    <t>1BHE201104408</t>
  </si>
  <si>
    <t>1BHE201104409</t>
  </si>
  <si>
    <t>1BHE201104410</t>
  </si>
  <si>
    <t>1BHE201104411</t>
  </si>
  <si>
    <t>1BHE201104412</t>
  </si>
  <si>
    <t>1BHE201104413</t>
  </si>
  <si>
    <t>1BHE201104414</t>
  </si>
  <si>
    <t>1BHE201104415</t>
  </si>
  <si>
    <t>1BHE201104416</t>
  </si>
  <si>
    <t>1BHE201104417</t>
  </si>
  <si>
    <t>1BHE201104418</t>
  </si>
  <si>
    <t>1BHE201104419</t>
  </si>
  <si>
    <t>1BHE201104420</t>
  </si>
  <si>
    <t>1BHE201104421</t>
  </si>
  <si>
    <t>1BHE201104422</t>
  </si>
  <si>
    <t>1YHE201104401</t>
  </si>
  <si>
    <t>1YHE201104402</t>
  </si>
  <si>
    <t>1YHE201104403</t>
  </si>
  <si>
    <t>1YHE201104404</t>
  </si>
  <si>
    <t>1YHE201104405</t>
  </si>
  <si>
    <t>1YHE201104406</t>
  </si>
  <si>
    <t>1YHE201104407</t>
  </si>
  <si>
    <t>无</t>
  </si>
  <si>
    <t>补考</t>
  </si>
  <si>
    <t>1BHE201104423</t>
  </si>
  <si>
    <t>制表人：杨文龙</t>
  </si>
  <si>
    <t>审核人：张义波</t>
  </si>
  <si>
    <t>审批人：朱玉宝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</si>
</sst>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_);\(0\)"/>
  </numFmts>
  <fonts count="3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name val="Helv"/>
      <family val="2"/>
    </font>
    <font>
      <b/>
      <sz val="14"/>
      <name val="宋体"/>
      <family val="0"/>
    </font>
    <font>
      <b/>
      <sz val="14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sz val="9"/>
      <color indexed="8"/>
      <name val="宋体"/>
      <family val="0"/>
    </font>
    <font>
      <b/>
      <sz val="9"/>
      <name val="宋体"/>
      <family val="0"/>
    </font>
    <font>
      <b/>
      <sz val="9"/>
      <name val="Times New Roman"/>
      <family val="1"/>
    </font>
    <font>
      <b/>
      <sz val="12"/>
      <name val="宋体"/>
      <family val="0"/>
    </font>
    <font>
      <sz val="10.5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name val="宋体"/>
      <family val="0"/>
    </font>
    <font>
      <b/>
      <sz val="11"/>
      <name val="Times New Roman"/>
      <family val="1"/>
    </font>
    <font>
      <b/>
      <sz val="10.5"/>
      <name val="宋体"/>
      <family val="0"/>
    </font>
    <font>
      <b/>
      <sz val="12"/>
      <name val="Times New Roman"/>
      <family val="1"/>
    </font>
    <font>
      <b/>
      <sz val="10.5"/>
      <name val="Times New Roman"/>
      <family val="1"/>
    </font>
    <font>
      <sz val="14"/>
      <name val="宋体"/>
      <family val="0"/>
    </font>
    <font>
      <sz val="10.5"/>
      <name val="Times New Roman"/>
      <family val="1"/>
    </font>
    <font>
      <sz val="12"/>
      <color indexed="10"/>
      <name val="宋体"/>
      <family val="0"/>
    </font>
    <font>
      <sz val="7"/>
      <name val="Times New Roman"/>
      <family val="1"/>
    </font>
    <font>
      <sz val="8"/>
      <name val="Times New Roman"/>
      <family val="1"/>
    </font>
    <font>
      <sz val="11"/>
      <color indexed="8"/>
      <name val="宋体"/>
      <family val="0"/>
    </font>
    <font>
      <b/>
      <i/>
      <sz val="10"/>
      <name val="宋体"/>
      <family val="0"/>
    </font>
    <font>
      <sz val="9"/>
      <color indexed="10"/>
      <name val="宋体"/>
      <family val="0"/>
    </font>
    <font>
      <b/>
      <sz val="8"/>
      <name val="宋体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7" fillId="0" borderId="0" xfId="0" applyAlignment="1">
      <alignment/>
    </xf>
    <xf numFmtId="0" fontId="10" fillId="0" borderId="0" xfId="0" applyFont="1" applyAlignment="1">
      <alignment/>
    </xf>
    <xf numFmtId="0" fontId="10" fillId="2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31" fontId="11" fillId="0" borderId="0" xfId="0" applyNumberFormat="1" applyFont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6" fillId="0" borderId="1" xfId="16" applyBorder="1">
      <alignment/>
      <protection/>
    </xf>
    <xf numFmtId="0" fontId="4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3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5" xfId="0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6" xfId="0" applyFont="1" applyBorder="1" applyAlignment="1">
      <alignment/>
    </xf>
    <xf numFmtId="0" fontId="15" fillId="0" borderId="2" xfId="0" applyFont="1" applyBorder="1" applyAlignment="1">
      <alignment/>
    </xf>
    <xf numFmtId="0" fontId="10" fillId="0" borderId="2" xfId="0" applyFont="1" applyBorder="1" applyAlignment="1">
      <alignment vertical="center"/>
    </xf>
    <xf numFmtId="0" fontId="15" fillId="0" borderId="7" xfId="0" applyFont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/>
    </xf>
    <xf numFmtId="0" fontId="7" fillId="0" borderId="0" xfId="0" applyBorder="1" applyAlignment="1">
      <alignment/>
    </xf>
    <xf numFmtId="0" fontId="13" fillId="0" borderId="1" xfId="0" applyFont="1" applyBorder="1" applyAlignment="1">
      <alignment horizontal="center"/>
    </xf>
    <xf numFmtId="0" fontId="5" fillId="0" borderId="3" xfId="0" applyFont="1" applyFill="1" applyBorder="1" applyAlignment="1">
      <alignment horizontal="left" vertical="center"/>
    </xf>
    <xf numFmtId="0" fontId="3" fillId="0" borderId="1" xfId="17" applyFont="1" applyFill="1" applyBorder="1">
      <alignment/>
      <protection/>
    </xf>
    <xf numFmtId="0" fontId="5" fillId="0" borderId="1" xfId="0" applyFont="1" applyFill="1" applyBorder="1" applyAlignment="1">
      <alignment horizontal="left" vertical="center"/>
    </xf>
    <xf numFmtId="0" fontId="7" fillId="0" borderId="4" xfId="0" applyBorder="1" applyAlignment="1">
      <alignment/>
    </xf>
    <xf numFmtId="0" fontId="7" fillId="0" borderId="5" xfId="0" applyBorder="1" applyAlignment="1">
      <alignment/>
    </xf>
    <xf numFmtId="0" fontId="7" fillId="0" borderId="6" xfId="0" applyBorder="1" applyAlignment="1">
      <alignment/>
    </xf>
    <xf numFmtId="0" fontId="7" fillId="0" borderId="2" xfId="0" applyBorder="1" applyAlignment="1">
      <alignment/>
    </xf>
    <xf numFmtId="0" fontId="3" fillId="0" borderId="2" xfId="0" applyFont="1" applyBorder="1" applyAlignment="1">
      <alignment vertical="center"/>
    </xf>
    <xf numFmtId="0" fontId="7" fillId="0" borderId="7" xfId="0" applyBorder="1" applyAlignment="1">
      <alignment/>
    </xf>
    <xf numFmtId="0" fontId="3" fillId="0" borderId="1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9" fontId="17" fillId="0" borderId="1" xfId="0" applyNumberFormat="1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49" fontId="17" fillId="0" borderId="1" xfId="18" applyNumberFormat="1" applyFont="1" applyFill="1" applyBorder="1" applyAlignment="1">
      <alignment horizontal="center" vertical="center"/>
      <protection/>
    </xf>
    <xf numFmtId="49" fontId="17" fillId="0" borderId="1" xfId="0" applyNumberFormat="1" applyFont="1" applyBorder="1" applyAlignment="1">
      <alignment horizontal="center"/>
    </xf>
    <xf numFmtId="0" fontId="7" fillId="0" borderId="0" xfId="0" applyAlignment="1">
      <alignment horizontal="center"/>
    </xf>
    <xf numFmtId="49" fontId="18" fillId="0" borderId="0" xfId="0" applyNumberFormat="1" applyFont="1" applyAlignment="1">
      <alignment/>
    </xf>
    <xf numFmtId="49" fontId="17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17" fillId="0" borderId="0" xfId="0" applyNumberFormat="1" applyFont="1" applyFill="1" applyAlignment="1">
      <alignment horizontal="center"/>
    </xf>
    <xf numFmtId="49" fontId="17" fillId="0" borderId="0" xfId="0" applyNumberFormat="1" applyFont="1" applyFill="1" applyAlignment="1">
      <alignment horizontal="center" vertical="center"/>
    </xf>
    <xf numFmtId="49" fontId="17" fillId="0" borderId="0" xfId="18" applyNumberFormat="1" applyFont="1" applyFill="1" applyAlignment="1">
      <alignment horizontal="center"/>
      <protection/>
    </xf>
    <xf numFmtId="49" fontId="17" fillId="0" borderId="1" xfId="0" applyNumberFormat="1" applyFont="1" applyBorder="1" applyAlignment="1">
      <alignment horizontal="center" vertical="center"/>
    </xf>
    <xf numFmtId="49" fontId="17" fillId="0" borderId="0" xfId="18" applyNumberFormat="1" applyFont="1" applyAlignment="1">
      <alignment horizontal="center" vertical="center"/>
      <protection/>
    </xf>
    <xf numFmtId="49" fontId="17" fillId="0" borderId="0" xfId="18" applyNumberFormat="1" applyFont="1" applyAlignment="1">
      <alignment horizontal="center"/>
      <protection/>
    </xf>
    <xf numFmtId="49" fontId="18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wrapText="1"/>
    </xf>
    <xf numFmtId="0" fontId="28" fillId="0" borderId="0" xfId="0" applyFont="1" applyAlignment="1">
      <alignment/>
    </xf>
    <xf numFmtId="0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wrapText="1"/>
    </xf>
    <xf numFmtId="0" fontId="16" fillId="0" borderId="1" xfId="0" applyNumberFormat="1" applyFont="1" applyBorder="1" applyAlignment="1">
      <alignment horizontal="center"/>
    </xf>
    <xf numFmtId="0" fontId="18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18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18" fillId="0" borderId="3" xfId="0" applyNumberFormat="1" applyFont="1" applyBorder="1" applyAlignment="1">
      <alignment vertical="center"/>
    </xf>
    <xf numFmtId="0" fontId="18" fillId="0" borderId="10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18" fillId="0" borderId="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27" fillId="0" borderId="1" xfId="0" applyNumberFormat="1" applyFont="1" applyBorder="1" applyAlignment="1">
      <alignment horizontal="center"/>
    </xf>
    <xf numFmtId="0" fontId="18" fillId="0" borderId="7" xfId="0" applyNumberFormat="1" applyFont="1" applyBorder="1" applyAlignment="1">
      <alignment horizontal="left" wrapText="1"/>
    </xf>
    <xf numFmtId="0" fontId="18" fillId="0" borderId="12" xfId="0" applyNumberFormat="1" applyFont="1" applyBorder="1" applyAlignment="1">
      <alignment horizontal="center"/>
    </xf>
    <xf numFmtId="0" fontId="18" fillId="0" borderId="13" xfId="0" applyNumberFormat="1" applyFont="1" applyBorder="1" applyAlignment="1">
      <alignment horizontal="center"/>
    </xf>
    <xf numFmtId="0" fontId="18" fillId="0" borderId="14" xfId="0" applyNumberFormat="1" applyFont="1" applyBorder="1" applyAlignment="1">
      <alignment horizontal="center"/>
    </xf>
    <xf numFmtId="0" fontId="18" fillId="0" borderId="4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8" fillId="0" borderId="5" xfId="0" applyNumberFormat="1" applyFont="1" applyBorder="1" applyAlignment="1">
      <alignment horizontal="center"/>
    </xf>
    <xf numFmtId="0" fontId="18" fillId="0" borderId="6" xfId="0" applyNumberFormat="1" applyFont="1" applyBorder="1" applyAlignment="1">
      <alignment horizontal="center"/>
    </xf>
    <xf numFmtId="0" fontId="18" fillId="0" borderId="2" xfId="0" applyNumberFormat="1" applyFont="1" applyBorder="1" applyAlignment="1">
      <alignment horizontal="center"/>
    </xf>
    <xf numFmtId="0" fontId="18" fillId="0" borderId="7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/>
    </xf>
    <xf numFmtId="0" fontId="4" fillId="0" borderId="2" xfId="0" applyNumberFormat="1" applyFont="1" applyBorder="1" applyAlignment="1">
      <alignment/>
    </xf>
    <xf numFmtId="0" fontId="4" fillId="0" borderId="2" xfId="0" applyNumberFormat="1" applyFont="1" applyBorder="1" applyAlignment="1">
      <alignment/>
    </xf>
    <xf numFmtId="0" fontId="4" fillId="0" borderId="7" xfId="0" applyNumberFormat="1" applyFont="1" applyBorder="1" applyAlignment="1">
      <alignment/>
    </xf>
    <xf numFmtId="0" fontId="29" fillId="0" borderId="1" xfId="0" applyNumberFormat="1" applyFont="1" applyBorder="1" applyAlignment="1">
      <alignment horizontal="center" vertical="center" wrapText="1"/>
    </xf>
    <xf numFmtId="0" fontId="18" fillId="0" borderId="7" xfId="0" applyNumberFormat="1" applyFont="1" applyBorder="1" applyAlignment="1" quotePrefix="1">
      <alignment horizontal="left" wrapText="1"/>
    </xf>
    <xf numFmtId="0" fontId="18" fillId="0" borderId="1" xfId="0" applyNumberFormat="1" applyFont="1" applyBorder="1" applyAlignment="1">
      <alignment horizontal="left"/>
    </xf>
    <xf numFmtId="0" fontId="29" fillId="0" borderId="1" xfId="0" applyNumberFormat="1" applyFont="1" applyBorder="1" applyAlignment="1" quotePrefix="1">
      <alignment horizontal="center" vertical="center" wrapText="1"/>
    </xf>
    <xf numFmtId="0" fontId="3" fillId="0" borderId="1" xfId="0" applyNumberFormat="1" applyFont="1" applyBorder="1" applyAlignment="1">
      <alignment horizontal="center"/>
    </xf>
    <xf numFmtId="0" fontId="30" fillId="0" borderId="1" xfId="0" applyNumberFormat="1" applyFont="1" applyBorder="1" applyAlignment="1">
      <alignment horizontal="center" vertical="center" wrapText="1"/>
    </xf>
    <xf numFmtId="0" fontId="7" fillId="0" borderId="1" xfId="0" applyNumberFormat="1" applyBorder="1" applyAlignment="1">
      <alignment horizontal="center"/>
    </xf>
    <xf numFmtId="0" fontId="7" fillId="0" borderId="1" xfId="0" applyNumberFormat="1" applyBorder="1" applyAlignment="1">
      <alignment horizontal="left"/>
    </xf>
    <xf numFmtId="0" fontId="4" fillId="0" borderId="1" xfId="0" applyNumberFormat="1" applyFont="1" applyBorder="1" applyAlignment="1">
      <alignment horizontal="left"/>
    </xf>
    <xf numFmtId="0" fontId="18" fillId="0" borderId="0" xfId="0" applyNumberFormat="1" applyFont="1" applyBorder="1" applyAlignment="1">
      <alignment/>
    </xf>
    <xf numFmtId="0" fontId="18" fillId="0" borderId="5" xfId="0" applyNumberFormat="1" applyFont="1" applyBorder="1" applyAlignment="1">
      <alignment/>
    </xf>
    <xf numFmtId="0" fontId="3" fillId="0" borderId="6" xfId="0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7" fontId="20" fillId="0" borderId="1" xfId="0" applyNumberFormat="1" applyFont="1" applyFill="1" applyBorder="1" applyAlignment="1">
      <alignment horizontal="center"/>
    </xf>
    <xf numFmtId="49" fontId="17" fillId="0" borderId="1" xfId="18" applyNumberFormat="1" applyFont="1" applyFill="1" applyBorder="1" applyAlignment="1">
      <alignment horizontal="center"/>
      <protection/>
    </xf>
    <xf numFmtId="49" fontId="17" fillId="0" borderId="0" xfId="0" applyNumberFormat="1" applyFont="1" applyFill="1" applyBorder="1" applyAlignment="1">
      <alignment horizontal="center" vertical="center"/>
    </xf>
    <xf numFmtId="184" fontId="18" fillId="0" borderId="0" xfId="0" applyNumberFormat="1" applyFont="1" applyAlignment="1">
      <alignment horizontal="center"/>
    </xf>
    <xf numFmtId="49" fontId="18" fillId="0" borderId="7" xfId="0" applyNumberFormat="1" applyFont="1" applyBorder="1" applyAlignment="1">
      <alignment horizontal="left" wrapText="1"/>
    </xf>
    <xf numFmtId="49" fontId="18" fillId="0" borderId="7" xfId="0" applyNumberFormat="1" applyFont="1" applyBorder="1" applyAlignment="1" quotePrefix="1">
      <alignment horizontal="left" wrapText="1"/>
    </xf>
    <xf numFmtId="0" fontId="4" fillId="0" borderId="1" xfId="0" applyNumberFormat="1" applyFont="1" applyFill="1" applyBorder="1" applyAlignment="1">
      <alignment horizontal="left" vertical="center"/>
    </xf>
    <xf numFmtId="0" fontId="6" fillId="0" borderId="1" xfId="16" applyNumberFormat="1" applyBorder="1">
      <alignment/>
      <protection/>
    </xf>
    <xf numFmtId="0" fontId="4" fillId="0" borderId="1" xfId="0" applyFont="1" applyBorder="1" applyAlignment="1">
      <alignment horizontal="center"/>
    </xf>
    <xf numFmtId="0" fontId="7" fillId="0" borderId="16" xfId="0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49" fontId="17" fillId="2" borderId="3" xfId="0" applyNumberFormat="1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3" xfId="0" applyNumberFormat="1" applyFont="1" applyFill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3" fillId="0" borderId="18" xfId="0" applyFont="1" applyBorder="1" applyAlignment="1">
      <alignment vertical="center"/>
    </xf>
    <xf numFmtId="49" fontId="3" fillId="0" borderId="3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9" fontId="17" fillId="0" borderId="1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17" fillId="0" borderId="1" xfId="0" applyNumberFormat="1" applyFont="1" applyFill="1" applyBorder="1" applyAlignment="1">
      <alignment/>
    </xf>
    <xf numFmtId="49" fontId="17" fillId="0" borderId="18" xfId="0" applyNumberFormat="1" applyFont="1" applyBorder="1" applyAlignment="1">
      <alignment vertical="center"/>
    </xf>
    <xf numFmtId="49" fontId="17" fillId="0" borderId="10" xfId="0" applyNumberFormat="1" applyFont="1" applyFill="1" applyBorder="1" applyAlignment="1">
      <alignment vertical="center"/>
    </xf>
    <xf numFmtId="49" fontId="31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 vertical="center"/>
    </xf>
    <xf numFmtId="49" fontId="17" fillId="0" borderId="8" xfId="0" applyNumberFormat="1" applyFont="1" applyBorder="1" applyAlignment="1">
      <alignment vertical="center"/>
    </xf>
    <xf numFmtId="49" fontId="17" fillId="0" borderId="19" xfId="0" applyNumberFormat="1" applyFont="1" applyBorder="1" applyAlignment="1">
      <alignment vertical="center"/>
    </xf>
    <xf numFmtId="49" fontId="17" fillId="0" borderId="1" xfId="0" applyNumberFormat="1" applyFont="1" applyBorder="1" applyAlignment="1">
      <alignment/>
    </xf>
    <xf numFmtId="49" fontId="17" fillId="0" borderId="8" xfId="0" applyNumberFormat="1" applyFont="1" applyFill="1" applyBorder="1" applyAlignment="1">
      <alignment vertical="center"/>
    </xf>
    <xf numFmtId="49" fontId="31" fillId="0" borderId="1" xfId="0" applyNumberFormat="1" applyFont="1" applyFill="1" applyBorder="1" applyAlignment="1">
      <alignment vertical="center"/>
    </xf>
    <xf numFmtId="49" fontId="17" fillId="0" borderId="1" xfId="0" applyNumberFormat="1" applyFont="1" applyBorder="1" applyAlignment="1">
      <alignment vertical="center"/>
    </xf>
    <xf numFmtId="0" fontId="32" fillId="0" borderId="1" xfId="0" applyFont="1" applyBorder="1" applyAlignment="1">
      <alignment horizontal="center" wrapText="1"/>
    </xf>
    <xf numFmtId="49" fontId="17" fillId="2" borderId="1" xfId="0" applyNumberFormat="1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vertical="center"/>
    </xf>
    <xf numFmtId="0" fontId="7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31" fillId="0" borderId="1" xfId="0" applyNumberFormat="1" applyFont="1" applyBorder="1" applyAlignment="1">
      <alignment/>
    </xf>
    <xf numFmtId="0" fontId="10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/>
    </xf>
    <xf numFmtId="0" fontId="4" fillId="0" borderId="3" xfId="0" applyNumberFormat="1" applyFont="1" applyFill="1" applyBorder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" xfId="19" applyFont="1" applyBorder="1" applyAlignment="1">
      <alignment horizontal="center" vertical="center"/>
      <protection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33" fillId="3" borderId="1" xfId="19" applyFont="1" applyFill="1" applyBorder="1" applyAlignment="1">
      <alignment horizontal="center" vertical="center"/>
      <protection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18" applyNumberFormat="1" applyFont="1" applyFill="1" applyBorder="1" applyAlignment="1">
      <alignment horizontal="center" vertical="center"/>
      <protection/>
    </xf>
    <xf numFmtId="0" fontId="1" fillId="0" borderId="0" xfId="19" applyFont="1" applyBorder="1" applyAlignment="1">
      <alignment horizontal="center" vertical="center"/>
      <protection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3" fillId="4" borderId="8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 quotePrefix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8" fillId="0" borderId="6" xfId="0" applyNumberFormat="1" applyFont="1" applyBorder="1" applyAlignment="1" quotePrefix="1">
      <alignment horizontal="left" wrapText="1"/>
    </xf>
    <xf numFmtId="0" fontId="7" fillId="0" borderId="7" xfId="0" applyNumberFormat="1" applyBorder="1" applyAlignment="1">
      <alignment horizontal="left" wrapText="1"/>
    </xf>
    <xf numFmtId="49" fontId="17" fillId="0" borderId="6" xfId="0" applyNumberFormat="1" applyFont="1" applyBorder="1" applyAlignment="1">
      <alignment horizontal="left" wrapText="1"/>
    </xf>
    <xf numFmtId="0" fontId="17" fillId="0" borderId="7" xfId="0" applyNumberFormat="1" applyFont="1" applyBorder="1" applyAlignment="1">
      <alignment horizontal="left" wrapText="1"/>
    </xf>
    <xf numFmtId="0" fontId="1" fillId="0" borderId="0" xfId="0" applyFont="1" applyAlignment="1">
      <alignment vertical="center"/>
    </xf>
    <xf numFmtId="49" fontId="19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0" borderId="2" xfId="0" applyNumberFormat="1" applyFont="1" applyBorder="1" applyAlignment="1">
      <alignment horizontal="left"/>
    </xf>
    <xf numFmtId="49" fontId="21" fillId="0" borderId="11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49" fontId="21" fillId="0" borderId="3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18" fillId="0" borderId="6" xfId="0" applyNumberFormat="1" applyFont="1" applyBorder="1" applyAlignment="1" quotePrefix="1">
      <alignment horizontal="left" wrapText="1"/>
    </xf>
    <xf numFmtId="0" fontId="18" fillId="0" borderId="3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18" fillId="0" borderId="5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left"/>
    </xf>
    <xf numFmtId="0" fontId="18" fillId="0" borderId="20" xfId="0" applyNumberFormat="1" applyFont="1" applyBorder="1" applyAlignment="1">
      <alignment horizontal="left"/>
    </xf>
    <xf numFmtId="0" fontId="18" fillId="0" borderId="10" xfId="0" applyNumberFormat="1" applyFont="1" applyBorder="1" applyAlignment="1">
      <alignment horizontal="left"/>
    </xf>
    <xf numFmtId="0" fontId="0" fillId="0" borderId="3" xfId="0" applyNumberFormat="1" applyFont="1" applyBorder="1" applyAlignment="1">
      <alignment horizontal="center" vertical="center"/>
    </xf>
    <xf numFmtId="0" fontId="18" fillId="0" borderId="3" xfId="0" applyNumberFormat="1" applyFont="1" applyBorder="1" applyAlignment="1">
      <alignment horizontal="center" wrapText="1"/>
    </xf>
    <xf numFmtId="0" fontId="18" fillId="0" borderId="10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49" fontId="18" fillId="0" borderId="6" xfId="0" applyNumberFormat="1" applyFont="1" applyBorder="1" applyAlignment="1">
      <alignment horizontal="left" wrapText="1"/>
    </xf>
    <xf numFmtId="0" fontId="7" fillId="0" borderId="3" xfId="0" applyNumberForma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</cellXfs>
  <cellStyles count="10">
    <cellStyle name="Normal" xfId="0"/>
    <cellStyle name="Percent" xfId="15"/>
    <cellStyle name="常规_0914" xfId="16"/>
    <cellStyle name="常规_NEW" xfId="17"/>
    <cellStyle name="常规_Sheet1" xfId="18"/>
    <cellStyle name="常规_Sheet2" xfId="19"/>
    <cellStyle name="Currency" xfId="20"/>
    <cellStyle name="Currency [0]" xfId="21"/>
    <cellStyle name="Comma" xfId="22"/>
    <cellStyle name="Comma [0]" xfId="23"/>
  </cellStyles>
  <dxfs count="2">
    <dxf>
      <font>
        <color rgb="FFFF0000"/>
      </font>
      <fill>
        <patternFill>
          <bgColor rgb="FFFFFF00"/>
        </patternFill>
      </fill>
      <border/>
    </dxf>
    <dxf>
      <font>
        <b/>
        <i/>
        <u val="single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28">
      <selection activeCell="L6" sqref="L6:L40"/>
    </sheetView>
  </sheetViews>
  <sheetFormatPr defaultColWidth="9.00390625" defaultRowHeight="14.25"/>
  <cols>
    <col min="1" max="1" width="3.875" style="65" customWidth="1"/>
    <col min="2" max="2" width="8.625" style="75" customWidth="1"/>
    <col min="3" max="3" width="11.50390625" style="65" customWidth="1"/>
    <col min="4" max="4" width="6.375" style="65" customWidth="1"/>
    <col min="5" max="5" width="19.25390625" style="65" customWidth="1"/>
    <col min="6" max="6" width="6.75390625" style="65" customWidth="1"/>
    <col min="7" max="7" width="11.25390625" style="65" customWidth="1"/>
    <col min="8" max="8" width="11.125" style="65" customWidth="1"/>
    <col min="9" max="9" width="12.875" style="65" customWidth="1"/>
    <col min="10" max="10" width="12.00390625" style="75" customWidth="1"/>
    <col min="11" max="11" width="5.875" style="65" customWidth="1"/>
    <col min="12" max="12" width="10.50390625" style="65" customWidth="1"/>
    <col min="13" max="16384" width="9.00390625" style="65" customWidth="1"/>
  </cols>
  <sheetData>
    <row r="1" spans="1:12" ht="23.25">
      <c r="A1" s="203" t="s">
        <v>185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ht="15.75">
      <c r="A2" s="204" t="s">
        <v>141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 ht="15.75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s="67" customFormat="1" ht="22.5" customHeight="1">
      <c r="A4" s="207" t="s">
        <v>142</v>
      </c>
      <c r="B4" s="209" t="s">
        <v>84</v>
      </c>
      <c r="C4" s="209" t="s">
        <v>80</v>
      </c>
      <c r="D4" s="209" t="s">
        <v>143</v>
      </c>
      <c r="E4" s="209" t="s">
        <v>72</v>
      </c>
      <c r="F4" s="209" t="s">
        <v>81</v>
      </c>
      <c r="G4" s="210" t="s">
        <v>144</v>
      </c>
      <c r="H4" s="212" t="s">
        <v>145</v>
      </c>
      <c r="I4" s="213"/>
      <c r="J4" s="209" t="s">
        <v>82</v>
      </c>
      <c r="K4" s="209" t="s">
        <v>83</v>
      </c>
      <c r="L4" s="209" t="s">
        <v>85</v>
      </c>
    </row>
    <row r="5" spans="1:12" s="67" customFormat="1" ht="20.25" customHeight="1">
      <c r="A5" s="208"/>
      <c r="B5" s="208"/>
      <c r="C5" s="208"/>
      <c r="D5" s="208"/>
      <c r="E5" s="208"/>
      <c r="F5" s="208"/>
      <c r="G5" s="211"/>
      <c r="H5" s="68" t="s">
        <v>146</v>
      </c>
      <c r="I5" s="68" t="s">
        <v>147</v>
      </c>
      <c r="J5" s="208"/>
      <c r="K5" s="208"/>
      <c r="L5" s="208"/>
    </row>
    <row r="6" spans="1:12" ht="15.75">
      <c r="A6" s="62" t="s">
        <v>355</v>
      </c>
      <c r="B6" s="138" t="s">
        <v>157</v>
      </c>
      <c r="C6" s="147"/>
      <c r="D6" s="148" t="s">
        <v>148</v>
      </c>
      <c r="E6" s="155" t="s">
        <v>195</v>
      </c>
      <c r="F6" s="145" t="s">
        <v>187</v>
      </c>
      <c r="G6" s="57" t="s">
        <v>196</v>
      </c>
      <c r="H6" s="57" t="s">
        <v>197</v>
      </c>
      <c r="I6" s="57" t="s">
        <v>198</v>
      </c>
      <c r="J6" s="128"/>
      <c r="K6" s="62"/>
      <c r="L6" s="63" t="s">
        <v>87</v>
      </c>
    </row>
    <row r="7" spans="1:12" ht="15.75">
      <c r="A7" s="62" t="s">
        <v>356</v>
      </c>
      <c r="B7" s="139" t="s">
        <v>199</v>
      </c>
      <c r="C7" s="147"/>
      <c r="D7" s="148" t="s">
        <v>148</v>
      </c>
      <c r="E7" s="156" t="s">
        <v>200</v>
      </c>
      <c r="F7" s="145" t="s">
        <v>187</v>
      </c>
      <c r="G7" s="58" t="s">
        <v>201</v>
      </c>
      <c r="H7" s="58" t="s">
        <v>202</v>
      </c>
      <c r="I7" s="58" t="s">
        <v>203</v>
      </c>
      <c r="J7" s="128"/>
      <c r="K7" s="58"/>
      <c r="L7" s="63" t="s">
        <v>87</v>
      </c>
    </row>
    <row r="8" spans="1:12" ht="15.75">
      <c r="A8" s="62" t="s">
        <v>1</v>
      </c>
      <c r="B8" s="139" t="s">
        <v>204</v>
      </c>
      <c r="C8" s="147"/>
      <c r="D8" s="148" t="s">
        <v>205</v>
      </c>
      <c r="E8" s="156" t="s">
        <v>206</v>
      </c>
      <c r="F8" s="145" t="s">
        <v>187</v>
      </c>
      <c r="G8" s="58" t="s">
        <v>207</v>
      </c>
      <c r="H8" s="58" t="s">
        <v>208</v>
      </c>
      <c r="I8" s="58" t="s">
        <v>209</v>
      </c>
      <c r="J8" s="128"/>
      <c r="K8" s="58"/>
      <c r="L8" s="63" t="s">
        <v>87</v>
      </c>
    </row>
    <row r="9" spans="1:12" ht="15.75">
      <c r="A9" s="62" t="s">
        <v>2</v>
      </c>
      <c r="B9" s="140" t="s">
        <v>158</v>
      </c>
      <c r="C9" s="147"/>
      <c r="D9" s="149" t="s">
        <v>148</v>
      </c>
      <c r="E9" s="157" t="s">
        <v>210</v>
      </c>
      <c r="F9" s="145" t="s">
        <v>187</v>
      </c>
      <c r="G9" s="63" t="s">
        <v>211</v>
      </c>
      <c r="H9" s="63" t="s">
        <v>212</v>
      </c>
      <c r="I9" s="63" t="s">
        <v>213</v>
      </c>
      <c r="J9" s="128"/>
      <c r="K9" s="63"/>
      <c r="L9" s="63" t="s">
        <v>87</v>
      </c>
    </row>
    <row r="10" spans="1:12" ht="15.75">
      <c r="A10" s="62" t="s">
        <v>3</v>
      </c>
      <c r="B10" s="138" t="s">
        <v>159</v>
      </c>
      <c r="C10" s="147"/>
      <c r="D10" s="150" t="s">
        <v>148</v>
      </c>
      <c r="E10" s="154" t="s">
        <v>214</v>
      </c>
      <c r="F10" s="145" t="s">
        <v>187</v>
      </c>
      <c r="G10" s="63" t="s">
        <v>215</v>
      </c>
      <c r="H10" s="57" t="s">
        <v>216</v>
      </c>
      <c r="I10" s="57" t="s">
        <v>217</v>
      </c>
      <c r="J10" s="128"/>
      <c r="K10" s="57"/>
      <c r="L10" s="63" t="s">
        <v>87</v>
      </c>
    </row>
    <row r="11" spans="1:12" ht="15.75">
      <c r="A11" s="62" t="s">
        <v>4</v>
      </c>
      <c r="B11" s="140" t="s">
        <v>160</v>
      </c>
      <c r="C11" s="147"/>
      <c r="D11" s="149" t="s">
        <v>148</v>
      </c>
      <c r="E11" s="157" t="s">
        <v>218</v>
      </c>
      <c r="F11" s="145" t="s">
        <v>187</v>
      </c>
      <c r="G11" s="63" t="s">
        <v>219</v>
      </c>
      <c r="H11" s="63" t="s">
        <v>220</v>
      </c>
      <c r="I11" s="63" t="s">
        <v>221</v>
      </c>
      <c r="J11" s="128"/>
      <c r="K11" s="62"/>
      <c r="L11" s="63" t="s">
        <v>87</v>
      </c>
    </row>
    <row r="12" spans="1:12" ht="15.75">
      <c r="A12" s="62" t="s">
        <v>5</v>
      </c>
      <c r="B12" s="140" t="s">
        <v>161</v>
      </c>
      <c r="C12" s="147"/>
      <c r="D12" s="150" t="s">
        <v>148</v>
      </c>
      <c r="E12" s="154" t="s">
        <v>222</v>
      </c>
      <c r="F12" s="145" t="s">
        <v>187</v>
      </c>
      <c r="G12" s="58" t="s">
        <v>223</v>
      </c>
      <c r="H12" s="58" t="s">
        <v>224</v>
      </c>
      <c r="I12" s="58" t="s">
        <v>225</v>
      </c>
      <c r="J12" s="128"/>
      <c r="K12" s="58"/>
      <c r="L12" s="63" t="s">
        <v>87</v>
      </c>
    </row>
    <row r="13" spans="1:12" ht="15.75">
      <c r="A13" s="62" t="s">
        <v>6</v>
      </c>
      <c r="B13" s="140" t="s">
        <v>162</v>
      </c>
      <c r="C13" s="147"/>
      <c r="D13" s="150" t="s">
        <v>148</v>
      </c>
      <c r="E13" s="154" t="s">
        <v>226</v>
      </c>
      <c r="F13" s="145" t="s">
        <v>187</v>
      </c>
      <c r="G13" s="63" t="s">
        <v>227</v>
      </c>
      <c r="H13" s="63" t="s">
        <v>228</v>
      </c>
      <c r="I13" s="63" t="s">
        <v>229</v>
      </c>
      <c r="J13" s="128"/>
      <c r="K13" s="63"/>
      <c r="L13" s="63" t="s">
        <v>87</v>
      </c>
    </row>
    <row r="14" spans="1:12" ht="15.75">
      <c r="A14" s="62" t="s">
        <v>7</v>
      </c>
      <c r="B14" s="140" t="s">
        <v>163</v>
      </c>
      <c r="C14" s="147"/>
      <c r="D14" s="150" t="s">
        <v>148</v>
      </c>
      <c r="E14" s="154" t="s">
        <v>230</v>
      </c>
      <c r="F14" s="145" t="s">
        <v>187</v>
      </c>
      <c r="G14" s="58" t="s">
        <v>231</v>
      </c>
      <c r="H14" s="58" t="s">
        <v>232</v>
      </c>
      <c r="I14" s="58" t="s">
        <v>233</v>
      </c>
      <c r="J14" s="128"/>
      <c r="K14" s="58"/>
      <c r="L14" s="63" t="s">
        <v>87</v>
      </c>
    </row>
    <row r="15" spans="1:12" ht="15.75">
      <c r="A15" s="62" t="s">
        <v>8</v>
      </c>
      <c r="B15" s="141" t="s">
        <v>234</v>
      </c>
      <c r="C15" s="147"/>
      <c r="D15" s="151" t="s">
        <v>148</v>
      </c>
      <c r="E15" s="156" t="s">
        <v>235</v>
      </c>
      <c r="F15" s="145" t="s">
        <v>187</v>
      </c>
      <c r="G15" s="63" t="s">
        <v>236</v>
      </c>
      <c r="H15" s="63" t="s">
        <v>237</v>
      </c>
      <c r="I15" s="63" t="s">
        <v>238</v>
      </c>
      <c r="J15" s="128"/>
      <c r="K15" s="58"/>
      <c r="L15" s="63" t="s">
        <v>87</v>
      </c>
    </row>
    <row r="16" spans="1:12" ht="15.75">
      <c r="A16" s="62" t="s">
        <v>9</v>
      </c>
      <c r="B16" s="140" t="s">
        <v>164</v>
      </c>
      <c r="C16" s="147"/>
      <c r="D16" s="150" t="s">
        <v>148</v>
      </c>
      <c r="E16" s="154" t="s">
        <v>239</v>
      </c>
      <c r="F16" s="145" t="s">
        <v>187</v>
      </c>
      <c r="G16" s="63" t="s">
        <v>240</v>
      </c>
      <c r="H16" s="63" t="s">
        <v>241</v>
      </c>
      <c r="I16" s="63" t="s">
        <v>242</v>
      </c>
      <c r="J16" s="128"/>
      <c r="K16" s="63"/>
      <c r="L16" s="63" t="s">
        <v>87</v>
      </c>
    </row>
    <row r="17" spans="1:12" ht="15.75">
      <c r="A17" s="62" t="s">
        <v>10</v>
      </c>
      <c r="B17" s="141" t="s">
        <v>243</v>
      </c>
      <c r="C17" s="147"/>
      <c r="D17" s="148" t="s">
        <v>148</v>
      </c>
      <c r="E17" s="158" t="s">
        <v>244</v>
      </c>
      <c r="F17" s="145" t="s">
        <v>187</v>
      </c>
      <c r="G17" s="63" t="s">
        <v>245</v>
      </c>
      <c r="H17" s="63" t="s">
        <v>246</v>
      </c>
      <c r="I17" s="63" t="s">
        <v>247</v>
      </c>
      <c r="J17" s="128"/>
      <c r="K17" s="58"/>
      <c r="L17" s="63" t="s">
        <v>87</v>
      </c>
    </row>
    <row r="18" spans="1:12" s="69" customFormat="1" ht="18" customHeight="1">
      <c r="A18" s="62" t="s">
        <v>11</v>
      </c>
      <c r="B18" s="138" t="s">
        <v>166</v>
      </c>
      <c r="C18" s="147"/>
      <c r="D18" s="150" t="s">
        <v>148</v>
      </c>
      <c r="E18" s="154" t="s">
        <v>253</v>
      </c>
      <c r="F18" s="145" t="s">
        <v>187</v>
      </c>
      <c r="G18" s="57" t="s">
        <v>254</v>
      </c>
      <c r="H18" s="57" t="s">
        <v>255</v>
      </c>
      <c r="I18" s="58" t="s">
        <v>256</v>
      </c>
      <c r="J18" s="128"/>
      <c r="K18" s="57"/>
      <c r="L18" s="63" t="s">
        <v>87</v>
      </c>
    </row>
    <row r="19" spans="1:12" s="70" customFormat="1" ht="18" customHeight="1">
      <c r="A19" s="62" t="s">
        <v>12</v>
      </c>
      <c r="B19" s="138" t="s">
        <v>167</v>
      </c>
      <c r="C19" s="147"/>
      <c r="D19" s="150" t="s">
        <v>150</v>
      </c>
      <c r="E19" s="154" t="s">
        <v>257</v>
      </c>
      <c r="F19" s="145" t="s">
        <v>187</v>
      </c>
      <c r="G19" s="58" t="s">
        <v>258</v>
      </c>
      <c r="H19" s="58" t="s">
        <v>259</v>
      </c>
      <c r="I19" s="58" t="s">
        <v>260</v>
      </c>
      <c r="J19" s="128"/>
      <c r="K19" s="58"/>
      <c r="L19" s="63" t="s">
        <v>87</v>
      </c>
    </row>
    <row r="20" spans="1:17" s="69" customFormat="1" ht="18" customHeight="1">
      <c r="A20" s="62" t="s">
        <v>13</v>
      </c>
      <c r="B20" s="142" t="s">
        <v>169</v>
      </c>
      <c r="C20" s="147"/>
      <c r="D20" s="153" t="s">
        <v>148</v>
      </c>
      <c r="E20" s="159" t="s">
        <v>265</v>
      </c>
      <c r="F20" s="145" t="s">
        <v>187</v>
      </c>
      <c r="G20" s="58" t="s">
        <v>266</v>
      </c>
      <c r="H20" s="58" t="s">
        <v>267</v>
      </c>
      <c r="I20" s="58" t="s">
        <v>268</v>
      </c>
      <c r="J20" s="128"/>
      <c r="K20" s="58"/>
      <c r="L20" s="63" t="s">
        <v>87</v>
      </c>
      <c r="M20" s="71"/>
      <c r="N20" s="71"/>
      <c r="O20" s="71"/>
      <c r="P20" s="71"/>
      <c r="Q20" s="71"/>
    </row>
    <row r="21" spans="1:12" ht="15.75">
      <c r="A21" s="62" t="s">
        <v>14</v>
      </c>
      <c r="B21" s="138" t="s">
        <v>171</v>
      </c>
      <c r="C21" s="147"/>
      <c r="D21" s="150" t="s">
        <v>148</v>
      </c>
      <c r="E21" s="154" t="s">
        <v>274</v>
      </c>
      <c r="F21" s="145" t="s">
        <v>187</v>
      </c>
      <c r="G21" s="63" t="s">
        <v>275</v>
      </c>
      <c r="H21" s="63" t="s">
        <v>276</v>
      </c>
      <c r="I21" s="63" t="s">
        <v>277</v>
      </c>
      <c r="J21" s="128"/>
      <c r="K21" s="63"/>
      <c r="L21" s="63" t="s">
        <v>87</v>
      </c>
    </row>
    <row r="22" spans="1:12" ht="15.75">
      <c r="A22" s="62" t="s">
        <v>15</v>
      </c>
      <c r="B22" s="138" t="s">
        <v>172</v>
      </c>
      <c r="C22" s="147"/>
      <c r="D22" s="150" t="s">
        <v>148</v>
      </c>
      <c r="E22" s="154" t="s">
        <v>278</v>
      </c>
      <c r="F22" s="145" t="s">
        <v>187</v>
      </c>
      <c r="G22" s="58" t="s">
        <v>279</v>
      </c>
      <c r="H22" s="58" t="s">
        <v>280</v>
      </c>
      <c r="I22" s="58" t="s">
        <v>281</v>
      </c>
      <c r="J22" s="128"/>
      <c r="K22" s="58"/>
      <c r="L22" s="63" t="s">
        <v>87</v>
      </c>
    </row>
    <row r="23" spans="1:17" s="66" customFormat="1" ht="18" customHeight="1">
      <c r="A23" s="62" t="s">
        <v>16</v>
      </c>
      <c r="B23" s="138" t="s">
        <v>174</v>
      </c>
      <c r="C23" s="147"/>
      <c r="D23" s="150" t="s">
        <v>150</v>
      </c>
      <c r="E23" s="154" t="s">
        <v>286</v>
      </c>
      <c r="F23" s="145" t="s">
        <v>187</v>
      </c>
      <c r="G23" s="63" t="s">
        <v>287</v>
      </c>
      <c r="H23" s="63" t="s">
        <v>288</v>
      </c>
      <c r="I23" s="63" t="s">
        <v>289</v>
      </c>
      <c r="J23" s="128"/>
      <c r="K23" s="63"/>
      <c r="L23" s="63" t="s">
        <v>87</v>
      </c>
      <c r="M23" s="73"/>
      <c r="N23" s="73"/>
      <c r="O23" s="73"/>
      <c r="P23" s="73"/>
      <c r="Q23" s="73"/>
    </row>
    <row r="24" spans="1:12" ht="15.75">
      <c r="A24" s="62" t="s">
        <v>101</v>
      </c>
      <c r="B24" s="138" t="s">
        <v>175</v>
      </c>
      <c r="C24" s="147"/>
      <c r="D24" s="150" t="s">
        <v>290</v>
      </c>
      <c r="E24" s="154" t="s">
        <v>291</v>
      </c>
      <c r="F24" s="145" t="s">
        <v>187</v>
      </c>
      <c r="G24" s="63" t="s">
        <v>292</v>
      </c>
      <c r="H24" s="63" t="s">
        <v>293</v>
      </c>
      <c r="I24" s="72" t="s">
        <v>294</v>
      </c>
      <c r="J24" s="128"/>
      <c r="K24" s="58"/>
      <c r="L24" s="63" t="s">
        <v>87</v>
      </c>
    </row>
    <row r="25" spans="1:17" s="66" customFormat="1" ht="18" customHeight="1">
      <c r="A25" s="62" t="s">
        <v>102</v>
      </c>
      <c r="B25" s="138" t="s">
        <v>177</v>
      </c>
      <c r="C25" s="147"/>
      <c r="D25" s="150" t="s">
        <v>150</v>
      </c>
      <c r="E25" s="154" t="s">
        <v>299</v>
      </c>
      <c r="F25" s="145" t="s">
        <v>187</v>
      </c>
      <c r="G25" s="63" t="s">
        <v>300</v>
      </c>
      <c r="H25" s="63" t="s">
        <v>301</v>
      </c>
      <c r="I25" s="63" t="s">
        <v>302</v>
      </c>
      <c r="J25" s="128"/>
      <c r="K25" s="62"/>
      <c r="L25" s="63" t="s">
        <v>87</v>
      </c>
      <c r="M25" s="74"/>
      <c r="N25" s="74"/>
      <c r="O25" s="74"/>
      <c r="P25" s="74"/>
      <c r="Q25" s="74"/>
    </row>
    <row r="26" spans="1:12" ht="15.75">
      <c r="A26" s="62" t="s">
        <v>103</v>
      </c>
      <c r="B26" s="138" t="s">
        <v>178</v>
      </c>
      <c r="C26" s="147"/>
      <c r="D26" s="150" t="s">
        <v>150</v>
      </c>
      <c r="E26" s="154" t="s">
        <v>303</v>
      </c>
      <c r="F26" s="145" t="s">
        <v>187</v>
      </c>
      <c r="G26" s="58" t="s">
        <v>304</v>
      </c>
      <c r="H26" s="58" t="s">
        <v>305</v>
      </c>
      <c r="I26" s="58" t="s">
        <v>306</v>
      </c>
      <c r="J26" s="128"/>
      <c r="K26" s="58"/>
      <c r="L26" s="63" t="s">
        <v>87</v>
      </c>
    </row>
    <row r="27" spans="1:12" ht="15.75">
      <c r="A27" s="62" t="s">
        <v>104</v>
      </c>
      <c r="B27" s="138" t="s">
        <v>179</v>
      </c>
      <c r="C27" s="147"/>
      <c r="D27" s="150" t="s">
        <v>149</v>
      </c>
      <c r="E27" s="154" t="s">
        <v>312</v>
      </c>
      <c r="F27" s="145" t="s">
        <v>187</v>
      </c>
      <c r="G27" s="63" t="s">
        <v>313</v>
      </c>
      <c r="H27" s="63" t="s">
        <v>314</v>
      </c>
      <c r="I27" s="63" t="s">
        <v>315</v>
      </c>
      <c r="J27" s="128"/>
      <c r="K27" s="63"/>
      <c r="L27" s="63" t="s">
        <v>87</v>
      </c>
    </row>
    <row r="28" spans="1:12" s="66" customFormat="1" ht="18" customHeight="1">
      <c r="A28" s="62" t="s">
        <v>105</v>
      </c>
      <c r="B28" s="138" t="s">
        <v>180</v>
      </c>
      <c r="C28" s="147"/>
      <c r="D28" s="150" t="s">
        <v>148</v>
      </c>
      <c r="E28" s="154" t="s">
        <v>316</v>
      </c>
      <c r="F28" s="145" t="s">
        <v>187</v>
      </c>
      <c r="G28" s="63" t="s">
        <v>317</v>
      </c>
      <c r="H28" s="63" t="s">
        <v>318</v>
      </c>
      <c r="I28" s="63" t="s">
        <v>319</v>
      </c>
      <c r="J28" s="128"/>
      <c r="K28" s="62"/>
      <c r="L28" s="63" t="s">
        <v>87</v>
      </c>
    </row>
    <row r="29" spans="1:12" ht="15.75">
      <c r="A29" s="62" t="s">
        <v>106</v>
      </c>
      <c r="B29" s="138" t="s">
        <v>181</v>
      </c>
      <c r="C29" s="147"/>
      <c r="D29" s="150" t="s">
        <v>148</v>
      </c>
      <c r="E29" s="154" t="s">
        <v>320</v>
      </c>
      <c r="F29" s="145" t="s">
        <v>187</v>
      </c>
      <c r="G29" s="58" t="s">
        <v>321</v>
      </c>
      <c r="H29" s="58" t="s">
        <v>322</v>
      </c>
      <c r="I29" s="58" t="s">
        <v>323</v>
      </c>
      <c r="J29" s="128"/>
      <c r="K29" s="58"/>
      <c r="L29" s="63" t="s">
        <v>87</v>
      </c>
    </row>
    <row r="30" spans="1:12" ht="15.75">
      <c r="A30" s="62" t="s">
        <v>107</v>
      </c>
      <c r="B30" s="138" t="s">
        <v>182</v>
      </c>
      <c r="C30" s="147"/>
      <c r="D30" s="150" t="s">
        <v>148</v>
      </c>
      <c r="E30" s="154" t="s">
        <v>324</v>
      </c>
      <c r="F30" s="145" t="s">
        <v>187</v>
      </c>
      <c r="G30" s="58" t="s">
        <v>325</v>
      </c>
      <c r="H30" s="58" t="s">
        <v>326</v>
      </c>
      <c r="I30" s="58" t="s">
        <v>327</v>
      </c>
      <c r="J30" s="128"/>
      <c r="K30" s="58"/>
      <c r="L30" s="63" t="s">
        <v>87</v>
      </c>
    </row>
    <row r="31" spans="1:12" s="66" customFormat="1" ht="18" customHeight="1">
      <c r="A31" s="62" t="s">
        <v>108</v>
      </c>
      <c r="B31" s="140" t="s">
        <v>183</v>
      </c>
      <c r="C31" s="147"/>
      <c r="D31" s="149" t="s">
        <v>148</v>
      </c>
      <c r="E31" s="157" t="s">
        <v>328</v>
      </c>
      <c r="F31" s="145" t="s">
        <v>187</v>
      </c>
      <c r="G31" s="63" t="s">
        <v>329</v>
      </c>
      <c r="H31" s="63" t="s">
        <v>330</v>
      </c>
      <c r="I31" s="63" t="s">
        <v>331</v>
      </c>
      <c r="J31" s="128"/>
      <c r="K31" s="63"/>
      <c r="L31" s="63" t="s">
        <v>87</v>
      </c>
    </row>
    <row r="32" spans="1:12" ht="15.75">
      <c r="A32" s="62" t="s">
        <v>109</v>
      </c>
      <c r="B32" s="140" t="s">
        <v>184</v>
      </c>
      <c r="C32" s="147"/>
      <c r="D32" s="150" t="s">
        <v>148</v>
      </c>
      <c r="E32" s="154" t="s">
        <v>332</v>
      </c>
      <c r="F32" s="145" t="s">
        <v>187</v>
      </c>
      <c r="G32" s="58" t="s">
        <v>333</v>
      </c>
      <c r="H32" s="58" t="s">
        <v>334</v>
      </c>
      <c r="I32" s="58" t="s">
        <v>335</v>
      </c>
      <c r="J32" s="128"/>
      <c r="K32" s="58"/>
      <c r="L32" s="63" t="s">
        <v>87</v>
      </c>
    </row>
    <row r="33" spans="1:12" s="66" customFormat="1" ht="18" customHeight="1">
      <c r="A33" s="62" t="s">
        <v>110</v>
      </c>
      <c r="B33" s="137" t="s">
        <v>155</v>
      </c>
      <c r="C33" s="143"/>
      <c r="D33" s="144" t="s">
        <v>149</v>
      </c>
      <c r="E33" s="154" t="s">
        <v>186</v>
      </c>
      <c r="F33" s="145" t="s">
        <v>187</v>
      </c>
      <c r="G33" s="57" t="s">
        <v>188</v>
      </c>
      <c r="H33" s="57" t="s">
        <v>189</v>
      </c>
      <c r="I33" s="58" t="s">
        <v>190</v>
      </c>
      <c r="J33" s="128"/>
      <c r="K33" s="58"/>
      <c r="L33" s="146" t="s">
        <v>86</v>
      </c>
    </row>
    <row r="34" spans="1:12" s="69" customFormat="1" ht="18" customHeight="1">
      <c r="A34" s="62" t="s">
        <v>111</v>
      </c>
      <c r="B34" s="137" t="s">
        <v>156</v>
      </c>
      <c r="C34" s="143"/>
      <c r="D34" s="144" t="s">
        <v>149</v>
      </c>
      <c r="E34" s="154" t="s">
        <v>191</v>
      </c>
      <c r="F34" s="145" t="s">
        <v>187</v>
      </c>
      <c r="G34" s="58" t="s">
        <v>192</v>
      </c>
      <c r="H34" s="58" t="s">
        <v>193</v>
      </c>
      <c r="I34" s="58" t="s">
        <v>194</v>
      </c>
      <c r="J34" s="128"/>
      <c r="K34" s="58"/>
      <c r="L34" s="146" t="s">
        <v>86</v>
      </c>
    </row>
    <row r="35" spans="1:17" s="66" customFormat="1" ht="17.25" customHeight="1">
      <c r="A35" s="62" t="s">
        <v>112</v>
      </c>
      <c r="B35" s="140" t="s">
        <v>165</v>
      </c>
      <c r="C35" s="143"/>
      <c r="D35" s="150" t="s">
        <v>248</v>
      </c>
      <c r="E35" s="154" t="s">
        <v>249</v>
      </c>
      <c r="F35" s="145" t="s">
        <v>187</v>
      </c>
      <c r="G35" s="63" t="s">
        <v>250</v>
      </c>
      <c r="H35" s="63" t="s">
        <v>251</v>
      </c>
      <c r="I35" s="63" t="s">
        <v>252</v>
      </c>
      <c r="J35" s="128"/>
      <c r="K35" s="62"/>
      <c r="L35" s="146" t="s">
        <v>86</v>
      </c>
      <c r="M35" s="73"/>
      <c r="N35" s="73"/>
      <c r="O35" s="73"/>
      <c r="P35" s="73"/>
      <c r="Q35" s="73"/>
    </row>
    <row r="36" spans="1:12" s="70" customFormat="1" ht="18" customHeight="1">
      <c r="A36" s="62" t="s">
        <v>113</v>
      </c>
      <c r="B36" s="141" t="s">
        <v>168</v>
      </c>
      <c r="C36" s="143"/>
      <c r="D36" s="152" t="s">
        <v>148</v>
      </c>
      <c r="E36" s="156" t="s">
        <v>261</v>
      </c>
      <c r="F36" s="145" t="s">
        <v>187</v>
      </c>
      <c r="G36" s="63" t="s">
        <v>262</v>
      </c>
      <c r="H36" s="63" t="s">
        <v>263</v>
      </c>
      <c r="I36" s="63" t="s">
        <v>264</v>
      </c>
      <c r="J36" s="128"/>
      <c r="K36" s="58"/>
      <c r="L36" s="146" t="s">
        <v>86</v>
      </c>
    </row>
    <row r="37" spans="1:12" s="66" customFormat="1" ht="18" customHeight="1">
      <c r="A37" s="62" t="s">
        <v>114</v>
      </c>
      <c r="B37" s="138" t="s">
        <v>170</v>
      </c>
      <c r="C37" s="143"/>
      <c r="D37" s="150" t="s">
        <v>269</v>
      </c>
      <c r="E37" s="154" t="s">
        <v>270</v>
      </c>
      <c r="F37" s="145" t="s">
        <v>187</v>
      </c>
      <c r="G37" s="63" t="s">
        <v>271</v>
      </c>
      <c r="H37" s="63" t="s">
        <v>272</v>
      </c>
      <c r="I37" s="63" t="s">
        <v>273</v>
      </c>
      <c r="J37" s="128"/>
      <c r="K37" s="62"/>
      <c r="L37" s="146" t="s">
        <v>86</v>
      </c>
    </row>
    <row r="38" spans="1:12" s="69" customFormat="1" ht="18" customHeight="1">
      <c r="A38" s="62" t="s">
        <v>115</v>
      </c>
      <c r="B38" s="138" t="s">
        <v>173</v>
      </c>
      <c r="C38" s="143"/>
      <c r="D38" s="150" t="s">
        <v>148</v>
      </c>
      <c r="E38" s="154" t="s">
        <v>282</v>
      </c>
      <c r="F38" s="145" t="s">
        <v>187</v>
      </c>
      <c r="G38" s="63" t="s">
        <v>283</v>
      </c>
      <c r="H38" s="63" t="s">
        <v>284</v>
      </c>
      <c r="I38" s="63" t="s">
        <v>285</v>
      </c>
      <c r="J38" s="128"/>
      <c r="K38" s="63"/>
      <c r="L38" s="146" t="s">
        <v>86</v>
      </c>
    </row>
    <row r="39" spans="1:12" s="69" customFormat="1" ht="18" customHeight="1">
      <c r="A39" s="62" t="s">
        <v>116</v>
      </c>
      <c r="B39" s="138" t="s">
        <v>176</v>
      </c>
      <c r="C39" s="143"/>
      <c r="D39" s="150" t="s">
        <v>269</v>
      </c>
      <c r="E39" s="154" t="s">
        <v>295</v>
      </c>
      <c r="F39" s="145" t="s">
        <v>187</v>
      </c>
      <c r="G39" s="72" t="s">
        <v>296</v>
      </c>
      <c r="H39" s="72" t="s">
        <v>297</v>
      </c>
      <c r="I39" s="63" t="s">
        <v>298</v>
      </c>
      <c r="J39" s="128"/>
      <c r="K39" s="63"/>
      <c r="L39" s="146" t="s">
        <v>86</v>
      </c>
    </row>
    <row r="40" spans="1:17" s="66" customFormat="1" ht="18" customHeight="1">
      <c r="A40" s="62" t="s">
        <v>117</v>
      </c>
      <c r="B40" s="141" t="s">
        <v>307</v>
      </c>
      <c r="C40" s="143"/>
      <c r="D40" s="150" t="s">
        <v>148</v>
      </c>
      <c r="E40" s="156" t="s">
        <v>308</v>
      </c>
      <c r="F40" s="145" t="s">
        <v>187</v>
      </c>
      <c r="G40" s="63" t="s">
        <v>309</v>
      </c>
      <c r="H40" s="63" t="s">
        <v>310</v>
      </c>
      <c r="I40" s="63" t="s">
        <v>311</v>
      </c>
      <c r="J40" s="128"/>
      <c r="K40" s="129"/>
      <c r="L40" s="146" t="s">
        <v>86</v>
      </c>
      <c r="M40" s="74"/>
      <c r="N40" s="74"/>
      <c r="O40" s="74"/>
      <c r="P40" s="74"/>
      <c r="Q40" s="74"/>
    </row>
    <row r="41" spans="1:12" s="69" customFormat="1" ht="18" customHeight="1">
      <c r="A41" s="65"/>
      <c r="B41" s="75"/>
      <c r="C41" s="65"/>
      <c r="D41" s="65"/>
      <c r="E41" s="65"/>
      <c r="F41" s="65"/>
      <c r="G41" s="65"/>
      <c r="H41" s="65"/>
      <c r="I41" s="65"/>
      <c r="J41" s="75"/>
      <c r="K41" s="65"/>
      <c r="L41" s="65"/>
    </row>
    <row r="42" spans="1:12" s="66" customFormat="1" ht="24.75" customHeight="1">
      <c r="A42" s="65"/>
      <c r="B42" s="75"/>
      <c r="C42" s="65"/>
      <c r="D42" s="65"/>
      <c r="E42" s="65"/>
      <c r="F42" s="65"/>
      <c r="G42" s="65"/>
      <c r="H42" s="65"/>
      <c r="I42" s="65"/>
      <c r="J42" s="75"/>
      <c r="K42" s="65"/>
      <c r="L42" s="65"/>
    </row>
    <row r="43" spans="1:17" s="66" customFormat="1" ht="24.75" customHeight="1">
      <c r="A43" s="65"/>
      <c r="B43" s="75"/>
      <c r="C43" s="65"/>
      <c r="D43" s="65"/>
      <c r="E43" s="65"/>
      <c r="F43" s="65"/>
      <c r="G43" s="65"/>
      <c r="H43" s="65"/>
      <c r="I43" s="65"/>
      <c r="J43" s="75"/>
      <c r="K43" s="65"/>
      <c r="L43" s="65"/>
      <c r="M43" s="74"/>
      <c r="N43" s="74"/>
      <c r="O43" s="74"/>
      <c r="P43" s="74"/>
      <c r="Q43" s="74"/>
    </row>
    <row r="44" spans="1:12" s="130" customFormat="1" ht="24.75" customHeight="1">
      <c r="A44" s="65"/>
      <c r="B44" s="75"/>
      <c r="C44" s="65"/>
      <c r="D44" s="65"/>
      <c r="E44" s="65"/>
      <c r="F44" s="65"/>
      <c r="G44" s="65"/>
      <c r="H44" s="65"/>
      <c r="I44" s="65"/>
      <c r="J44" s="75"/>
      <c r="K44" s="65"/>
      <c r="L44" s="65"/>
    </row>
    <row r="45" spans="1:12" s="69" customFormat="1" ht="18" customHeight="1">
      <c r="A45" s="65"/>
      <c r="B45" s="75"/>
      <c r="C45" s="65"/>
      <c r="D45" s="65"/>
      <c r="E45" s="65"/>
      <c r="F45" s="65"/>
      <c r="G45" s="65"/>
      <c r="H45" s="65"/>
      <c r="I45" s="65"/>
      <c r="J45" s="75"/>
      <c r="K45" s="65"/>
      <c r="L45" s="65"/>
    </row>
    <row r="46" spans="1:12" s="66" customFormat="1" ht="18" customHeight="1">
      <c r="A46" s="65"/>
      <c r="B46" s="75"/>
      <c r="C46" s="65"/>
      <c r="D46" s="65"/>
      <c r="E46" s="65"/>
      <c r="F46" s="65"/>
      <c r="G46" s="65"/>
      <c r="H46" s="65"/>
      <c r="I46" s="65"/>
      <c r="J46" s="75"/>
      <c r="K46" s="65"/>
      <c r="L46" s="65"/>
    </row>
    <row r="47" spans="1:12" s="69" customFormat="1" ht="18" customHeight="1">
      <c r="A47" s="65"/>
      <c r="B47" s="75"/>
      <c r="C47" s="65"/>
      <c r="D47" s="65"/>
      <c r="E47" s="65"/>
      <c r="F47" s="65"/>
      <c r="G47" s="65"/>
      <c r="H47" s="65"/>
      <c r="I47" s="65"/>
      <c r="J47" s="131"/>
      <c r="K47" s="65"/>
      <c r="L47" s="65"/>
    </row>
  </sheetData>
  <mergeCells count="14">
    <mergeCell ref="H4:I4"/>
    <mergeCell ref="J4:J5"/>
    <mergeCell ref="K4:K5"/>
    <mergeCell ref="L4:L5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17">
      <selection activeCell="B5" sqref="B5:C39"/>
    </sheetView>
  </sheetViews>
  <sheetFormatPr defaultColWidth="9.00390625" defaultRowHeight="14.25"/>
  <cols>
    <col min="1" max="1" width="3.75390625" style="3" customWidth="1"/>
    <col min="2" max="2" width="7.875" style="3" customWidth="1"/>
    <col min="3" max="3" width="18.375" style="3" customWidth="1"/>
    <col min="4" max="4" width="6.875" style="3" customWidth="1"/>
    <col min="5" max="5" width="4.25390625" style="3" customWidth="1"/>
    <col min="6" max="6" width="6.625" style="3" customWidth="1"/>
    <col min="7" max="7" width="17.375" style="3" customWidth="1"/>
    <col min="8" max="8" width="7.375" style="3" customWidth="1"/>
    <col min="9" max="16384" width="9.00390625" style="3" customWidth="1"/>
  </cols>
  <sheetData>
    <row r="1" spans="1:8" ht="43.5" customHeight="1">
      <c r="A1" s="223" t="s">
        <v>44</v>
      </c>
      <c r="B1" s="223"/>
      <c r="C1" s="223"/>
      <c r="D1" s="223"/>
      <c r="E1" s="223"/>
      <c r="F1" s="223"/>
      <c r="G1" s="223"/>
      <c r="H1" s="223"/>
    </row>
    <row r="2" spans="1:8" ht="18" customHeight="1">
      <c r="A2" s="4" t="s">
        <v>45</v>
      </c>
      <c r="B2" s="4"/>
      <c r="C2" s="5" t="s">
        <v>46</v>
      </c>
      <c r="D2" s="4"/>
      <c r="E2" s="6" t="s">
        <v>47</v>
      </c>
      <c r="F2" s="6"/>
      <c r="G2" s="7">
        <f>'灯号'!G2</f>
        <v>40689</v>
      </c>
      <c r="H2" s="6"/>
    </row>
    <row r="3" spans="1:8" ht="18" customHeight="1">
      <c r="A3" s="4" t="s">
        <v>68</v>
      </c>
      <c r="B3" s="4"/>
      <c r="C3" s="4"/>
      <c r="D3" s="4"/>
      <c r="E3" s="8" t="s">
        <v>48</v>
      </c>
      <c r="F3" s="8" t="s">
        <v>152</v>
      </c>
      <c r="G3" s="8"/>
      <c r="H3" s="8"/>
    </row>
    <row r="4" spans="1:8" ht="14.25" customHeight="1">
      <c r="A4" s="9" t="s">
        <v>49</v>
      </c>
      <c r="B4" s="9" t="s">
        <v>50</v>
      </c>
      <c r="C4" s="9" t="s">
        <v>51</v>
      </c>
      <c r="D4" s="9" t="s">
        <v>52</v>
      </c>
      <c r="E4" s="9" t="s">
        <v>49</v>
      </c>
      <c r="F4" s="9" t="s">
        <v>50</v>
      </c>
      <c r="G4" s="9" t="s">
        <v>51</v>
      </c>
      <c r="H4" s="10" t="s">
        <v>52</v>
      </c>
    </row>
    <row r="5" spans="1:8" ht="14.25" customHeight="1">
      <c r="A5" s="9">
        <v>1</v>
      </c>
      <c r="B5" s="53" t="str">
        <f>'成绩单'!C5</f>
        <v>叶邦卡</v>
      </c>
      <c r="C5" s="52" t="str">
        <f>'成绩单'!B5</f>
        <v>B231104401</v>
      </c>
      <c r="D5" s="9"/>
      <c r="E5" s="9">
        <v>36</v>
      </c>
      <c r="F5" s="11"/>
      <c r="G5" s="12"/>
      <c r="H5" s="13"/>
    </row>
    <row r="6" spans="1:8" ht="14.25" customHeight="1">
      <c r="A6" s="9">
        <v>2</v>
      </c>
      <c r="B6" s="53" t="str">
        <f>'成绩单'!C6</f>
        <v>奚圣涛</v>
      </c>
      <c r="C6" s="52" t="str">
        <f>'成绩单'!B6</f>
        <v>B231104402</v>
      </c>
      <c r="D6" s="9"/>
      <c r="E6" s="9">
        <v>37</v>
      </c>
      <c r="F6" s="11"/>
      <c r="G6" s="12"/>
      <c r="H6" s="13"/>
    </row>
    <row r="7" spans="1:8" ht="14.25" customHeight="1">
      <c r="A7" s="9">
        <v>3</v>
      </c>
      <c r="B7" s="53" t="str">
        <f>'成绩单'!C7</f>
        <v>章腾</v>
      </c>
      <c r="C7" s="52" t="str">
        <f>'成绩单'!B7</f>
        <v>B231104403</v>
      </c>
      <c r="D7" s="9"/>
      <c r="E7" s="9">
        <v>38</v>
      </c>
      <c r="F7" s="11"/>
      <c r="G7" s="12"/>
      <c r="H7" s="13"/>
    </row>
    <row r="8" spans="1:8" ht="14.25" customHeight="1">
      <c r="A8" s="9">
        <v>4</v>
      </c>
      <c r="B8" s="53" t="str">
        <f>'成绩单'!C8</f>
        <v>庄方超</v>
      </c>
      <c r="C8" s="52" t="str">
        <f>'成绩单'!B8</f>
        <v>B231104404</v>
      </c>
      <c r="D8" s="9"/>
      <c r="E8" s="9">
        <v>39</v>
      </c>
      <c r="F8" s="11"/>
      <c r="G8" s="12"/>
      <c r="H8" s="13"/>
    </row>
    <row r="9" spans="1:8" ht="14.25" customHeight="1">
      <c r="A9" s="9">
        <v>5</v>
      </c>
      <c r="B9" s="53" t="str">
        <f>'成绩单'!C9</f>
        <v>沈斌魁</v>
      </c>
      <c r="C9" s="52" t="str">
        <f>'成绩单'!B9</f>
        <v>B231104405</v>
      </c>
      <c r="D9" s="9"/>
      <c r="E9" s="9">
        <v>40</v>
      </c>
      <c r="F9" s="11"/>
      <c r="G9" s="12"/>
      <c r="H9" s="13"/>
    </row>
    <row r="10" spans="1:8" ht="14.25" customHeight="1">
      <c r="A10" s="9">
        <v>6</v>
      </c>
      <c r="B10" s="53" t="str">
        <f>'成绩单'!C10</f>
        <v>郑蒙杰</v>
      </c>
      <c r="C10" s="52" t="str">
        <f>'成绩单'!B10</f>
        <v>B231104406</v>
      </c>
      <c r="D10" s="9"/>
      <c r="E10" s="9">
        <v>41</v>
      </c>
      <c r="F10" s="11"/>
      <c r="G10" s="12"/>
      <c r="H10" s="13"/>
    </row>
    <row r="11" spans="1:8" ht="14.25" customHeight="1">
      <c r="A11" s="9">
        <v>7</v>
      </c>
      <c r="B11" s="53" t="str">
        <f>'成绩单'!C11</f>
        <v>蔡涛</v>
      </c>
      <c r="C11" s="52" t="str">
        <f>'成绩单'!B11</f>
        <v>B231104407</v>
      </c>
      <c r="D11" s="9"/>
      <c r="E11" s="9">
        <v>42</v>
      </c>
      <c r="F11" s="11"/>
      <c r="G11" s="12"/>
      <c r="H11" s="13"/>
    </row>
    <row r="12" spans="1:8" ht="14.25" customHeight="1">
      <c r="A12" s="9">
        <v>8</v>
      </c>
      <c r="B12" s="53" t="str">
        <f>'成绩单'!C12</f>
        <v>陈栋梁</v>
      </c>
      <c r="C12" s="52" t="str">
        <f>'成绩单'!B12</f>
        <v>B231104408</v>
      </c>
      <c r="D12" s="9"/>
      <c r="E12" s="9">
        <v>43</v>
      </c>
      <c r="F12" s="11"/>
      <c r="G12" s="12"/>
      <c r="H12" s="13"/>
    </row>
    <row r="13" spans="1:8" ht="14.25" customHeight="1">
      <c r="A13" s="9">
        <v>9</v>
      </c>
      <c r="B13" s="53" t="str">
        <f>'成绩单'!C13</f>
        <v>郭川</v>
      </c>
      <c r="C13" s="52" t="str">
        <f>'成绩单'!B13</f>
        <v>B231104409</v>
      </c>
      <c r="D13" s="9"/>
      <c r="E13" s="9">
        <v>44</v>
      </c>
      <c r="F13" s="11"/>
      <c r="G13" s="12"/>
      <c r="H13" s="13"/>
    </row>
    <row r="14" spans="1:8" ht="14.25" customHeight="1">
      <c r="A14" s="9">
        <v>10</v>
      </c>
      <c r="B14" s="53" t="str">
        <f>'成绩单'!C14</f>
        <v>陈银豪</v>
      </c>
      <c r="C14" s="52" t="str">
        <f>'成绩单'!B14</f>
        <v>B231104410</v>
      </c>
      <c r="D14" s="9"/>
      <c r="E14" s="9">
        <v>45</v>
      </c>
      <c r="F14" s="11"/>
      <c r="G14" s="12"/>
      <c r="H14" s="13"/>
    </row>
    <row r="15" spans="1:8" ht="14.25" customHeight="1">
      <c r="A15" s="9">
        <v>11</v>
      </c>
      <c r="B15" s="53" t="str">
        <f>'成绩单'!C15</f>
        <v>郑晖</v>
      </c>
      <c r="C15" s="52" t="str">
        <f>'成绩单'!B15</f>
        <v>B231104411</v>
      </c>
      <c r="D15" s="9"/>
      <c r="E15" s="9">
        <v>46</v>
      </c>
      <c r="F15" s="14"/>
      <c r="G15" s="12"/>
      <c r="H15" s="13"/>
    </row>
    <row r="16" spans="1:8" ht="14.25" customHeight="1">
      <c r="A16" s="9">
        <v>12</v>
      </c>
      <c r="B16" s="53" t="str">
        <f>'成绩单'!C16</f>
        <v>龚旭东</v>
      </c>
      <c r="C16" s="52" t="str">
        <f>'成绩单'!B16</f>
        <v>B231104412</v>
      </c>
      <c r="D16" s="9"/>
      <c r="E16" s="9">
        <v>47</v>
      </c>
      <c r="F16" s="14"/>
      <c r="G16" s="15"/>
      <c r="H16" s="13"/>
    </row>
    <row r="17" spans="1:8" ht="14.25" customHeight="1">
      <c r="A17" s="9">
        <v>13</v>
      </c>
      <c r="B17" s="53" t="str">
        <f>'成绩单'!C17</f>
        <v>曹浩</v>
      </c>
      <c r="C17" s="52" t="str">
        <f>'成绩单'!B17</f>
        <v>B231104413</v>
      </c>
      <c r="D17" s="9"/>
      <c r="E17" s="9">
        <v>48</v>
      </c>
      <c r="F17" s="16"/>
      <c r="G17" s="17"/>
      <c r="H17" s="13"/>
    </row>
    <row r="18" spans="1:8" ht="14.25" customHeight="1">
      <c r="A18" s="9">
        <v>14</v>
      </c>
      <c r="B18" s="53" t="str">
        <f>'成绩单'!C18</f>
        <v>周贇</v>
      </c>
      <c r="C18" s="52" t="str">
        <f>'成绩单'!B18</f>
        <v>B231104414</v>
      </c>
      <c r="D18" s="9"/>
      <c r="E18" s="9">
        <v>49</v>
      </c>
      <c r="F18" s="16"/>
      <c r="G18" s="17"/>
      <c r="H18" s="13"/>
    </row>
    <row r="19" spans="1:8" ht="14.25" customHeight="1">
      <c r="A19" s="9">
        <v>15</v>
      </c>
      <c r="B19" s="53" t="str">
        <f>'成绩单'!C19</f>
        <v>陈雷军</v>
      </c>
      <c r="C19" s="52" t="str">
        <f>'成绩单'!B19</f>
        <v>B231104415</v>
      </c>
      <c r="D19" s="9"/>
      <c r="E19" s="9">
        <v>50</v>
      </c>
      <c r="F19" s="16"/>
      <c r="G19" s="17"/>
      <c r="H19" s="13"/>
    </row>
    <row r="20" spans="1:8" ht="14.25" customHeight="1">
      <c r="A20" s="9">
        <v>16</v>
      </c>
      <c r="B20" s="53" t="str">
        <f>'成绩单'!C20</f>
        <v>任梁</v>
      </c>
      <c r="C20" s="52" t="str">
        <f>'成绩单'!B20</f>
        <v>B231104416</v>
      </c>
      <c r="D20" s="9"/>
      <c r="E20" s="9">
        <v>51</v>
      </c>
      <c r="F20" s="16"/>
      <c r="G20" s="17"/>
      <c r="H20" s="13"/>
    </row>
    <row r="21" spans="1:8" ht="14.25" customHeight="1">
      <c r="A21" s="9">
        <v>17</v>
      </c>
      <c r="B21" s="53" t="str">
        <f>'成绩单'!C21</f>
        <v>岑德富</v>
      </c>
      <c r="C21" s="52" t="str">
        <f>'成绩单'!B21</f>
        <v>B231104417</v>
      </c>
      <c r="D21" s="9"/>
      <c r="E21" s="9">
        <v>52</v>
      </c>
      <c r="F21" s="16"/>
      <c r="G21" s="17"/>
      <c r="H21" s="13"/>
    </row>
    <row r="22" spans="1:8" ht="14.25" customHeight="1">
      <c r="A22" s="9">
        <v>18</v>
      </c>
      <c r="B22" s="53" t="str">
        <f>'成绩单'!C22</f>
        <v>吉锋</v>
      </c>
      <c r="C22" s="52" t="str">
        <f>'成绩单'!B22</f>
        <v>B231104418</v>
      </c>
      <c r="D22" s="9"/>
      <c r="E22" s="9">
        <v>53</v>
      </c>
      <c r="F22" s="16"/>
      <c r="G22" s="17"/>
      <c r="H22" s="13"/>
    </row>
    <row r="23" spans="1:8" ht="14.25" customHeight="1">
      <c r="A23" s="9">
        <v>19</v>
      </c>
      <c r="B23" s="53" t="str">
        <f>'成绩单'!C23</f>
        <v>秦爽</v>
      </c>
      <c r="C23" s="52" t="str">
        <f>'成绩单'!B23</f>
        <v>B231104419</v>
      </c>
      <c r="D23" s="9"/>
      <c r="E23" s="9">
        <v>54</v>
      </c>
      <c r="F23" s="16"/>
      <c r="G23" s="17"/>
      <c r="H23" s="13"/>
    </row>
    <row r="24" spans="1:8" ht="14.25" customHeight="1">
      <c r="A24" s="9">
        <v>20</v>
      </c>
      <c r="B24" s="53" t="str">
        <f>'成绩单'!C24</f>
        <v>范兵</v>
      </c>
      <c r="C24" s="52" t="str">
        <f>'成绩单'!B24</f>
        <v>B231104420</v>
      </c>
      <c r="D24" s="9"/>
      <c r="E24" s="9">
        <v>55</v>
      </c>
      <c r="F24" s="16"/>
      <c r="G24" s="17"/>
      <c r="H24" s="13"/>
    </row>
    <row r="25" spans="1:8" ht="14.25" customHeight="1">
      <c r="A25" s="9">
        <v>21</v>
      </c>
      <c r="B25" s="53" t="str">
        <f>'成绩单'!C25</f>
        <v>胡亚佼</v>
      </c>
      <c r="C25" s="52" t="str">
        <f>'成绩单'!B25</f>
        <v>B231104421</v>
      </c>
      <c r="D25" s="9"/>
      <c r="E25" s="9">
        <v>56</v>
      </c>
      <c r="F25" s="16"/>
      <c r="G25" s="17"/>
      <c r="H25" s="13"/>
    </row>
    <row r="26" spans="1:8" ht="14.25" customHeight="1">
      <c r="A26" s="9">
        <v>22</v>
      </c>
      <c r="B26" s="53" t="str">
        <f>'成绩单'!C26</f>
        <v>朱明东</v>
      </c>
      <c r="C26" s="52" t="str">
        <f>'成绩单'!B26</f>
        <v>B231104422</v>
      </c>
      <c r="D26" s="9"/>
      <c r="E26" s="9">
        <v>57</v>
      </c>
      <c r="F26" s="16"/>
      <c r="G26" s="17"/>
      <c r="H26" s="13"/>
    </row>
    <row r="27" spans="1:8" ht="14.25" customHeight="1">
      <c r="A27" s="9">
        <v>23</v>
      </c>
      <c r="B27" s="53" t="str">
        <f>'成绩单'!C27</f>
        <v>谢力</v>
      </c>
      <c r="C27" s="52" t="str">
        <f>'成绩单'!B27</f>
        <v>B231104423</v>
      </c>
      <c r="D27" s="9"/>
      <c r="E27" s="9">
        <v>58</v>
      </c>
      <c r="F27" s="16"/>
      <c r="G27" s="17"/>
      <c r="H27" s="13"/>
    </row>
    <row r="28" spans="1:8" ht="14.25" customHeight="1">
      <c r="A28" s="9">
        <v>24</v>
      </c>
      <c r="B28" s="53" t="str">
        <f>'成绩单'!C28</f>
        <v>王峰</v>
      </c>
      <c r="C28" s="52" t="str">
        <f>'成绩单'!B28</f>
        <v>B231104424</v>
      </c>
      <c r="D28" s="9"/>
      <c r="E28" s="9">
        <v>59</v>
      </c>
      <c r="F28" s="16"/>
      <c r="G28" s="17"/>
      <c r="H28" s="13"/>
    </row>
    <row r="29" spans="1:8" ht="14.25" customHeight="1">
      <c r="A29" s="9">
        <v>25</v>
      </c>
      <c r="B29" s="53" t="str">
        <f>'成绩单'!C29</f>
        <v>俞盛烨</v>
      </c>
      <c r="C29" s="52" t="str">
        <f>'成绩单'!B29</f>
        <v>B231104425</v>
      </c>
      <c r="D29" s="9"/>
      <c r="E29" s="9">
        <v>60</v>
      </c>
      <c r="F29" s="16"/>
      <c r="G29" s="17"/>
      <c r="H29" s="13"/>
    </row>
    <row r="30" spans="1:8" ht="14.25" customHeight="1">
      <c r="A30" s="9">
        <v>26</v>
      </c>
      <c r="B30" s="53" t="str">
        <f>'成绩单'!C30</f>
        <v>赵贤科</v>
      </c>
      <c r="C30" s="52" t="str">
        <f>'成绩单'!B30</f>
        <v>B231104426</v>
      </c>
      <c r="D30" s="9"/>
      <c r="E30" s="9">
        <v>61</v>
      </c>
      <c r="F30" s="16"/>
      <c r="G30" s="17"/>
      <c r="H30" s="13"/>
    </row>
    <row r="31" spans="1:8" ht="14.25" customHeight="1">
      <c r="A31" s="9">
        <v>27</v>
      </c>
      <c r="B31" s="53" t="str">
        <f>'成绩单'!C31</f>
        <v>贺杰</v>
      </c>
      <c r="C31" s="52" t="str">
        <f>'成绩单'!B31</f>
        <v>B231104427</v>
      </c>
      <c r="D31" s="9"/>
      <c r="E31" s="9">
        <v>62</v>
      </c>
      <c r="F31" s="16"/>
      <c r="G31" s="17"/>
      <c r="H31" s="13"/>
    </row>
    <row r="32" spans="1:8" ht="14.25" customHeight="1">
      <c r="A32" s="9">
        <v>28</v>
      </c>
      <c r="B32" s="53" t="str">
        <f>'成绩单'!C32</f>
        <v>张梦珂</v>
      </c>
      <c r="C32" s="52" t="str">
        <f>'成绩单'!B32</f>
        <v>Y231104428</v>
      </c>
      <c r="D32" s="9"/>
      <c r="E32" s="9">
        <v>63</v>
      </c>
      <c r="F32" s="16"/>
      <c r="G32" s="17"/>
      <c r="H32" s="13"/>
    </row>
    <row r="33" spans="1:8" ht="14.25" customHeight="1">
      <c r="A33" s="9">
        <v>29</v>
      </c>
      <c r="B33" s="53" t="str">
        <f>'成绩单'!C33</f>
        <v>张博阳</v>
      </c>
      <c r="C33" s="52" t="str">
        <f>'成绩单'!B33</f>
        <v>Y231104429</v>
      </c>
      <c r="D33" s="9"/>
      <c r="E33" s="9">
        <v>64</v>
      </c>
      <c r="F33" s="16"/>
      <c r="G33" s="17"/>
      <c r="H33" s="13"/>
    </row>
    <row r="34" spans="1:8" ht="14.25" customHeight="1">
      <c r="A34" s="9">
        <v>30</v>
      </c>
      <c r="B34" s="53" t="str">
        <f>'成绩单'!C34</f>
        <v>严俊发</v>
      </c>
      <c r="C34" s="52" t="str">
        <f>'成绩单'!B34</f>
        <v>Y231104430</v>
      </c>
      <c r="D34" s="9"/>
      <c r="E34" s="9">
        <v>65</v>
      </c>
      <c r="F34" s="16"/>
      <c r="G34" s="17"/>
      <c r="H34" s="13"/>
    </row>
    <row r="35" spans="1:8" ht="14.25" customHeight="1">
      <c r="A35" s="9">
        <v>31</v>
      </c>
      <c r="B35" s="53" t="str">
        <f>'成绩单'!C35</f>
        <v>蒋中豪</v>
      </c>
      <c r="C35" s="52" t="str">
        <f>'成绩单'!B35</f>
        <v>Y231104431</v>
      </c>
      <c r="D35" s="9"/>
      <c r="E35" s="9">
        <v>66</v>
      </c>
      <c r="F35" s="16"/>
      <c r="G35" s="17"/>
      <c r="H35" s="13"/>
    </row>
    <row r="36" spans="1:8" ht="14.25" customHeight="1">
      <c r="A36" s="9">
        <v>32</v>
      </c>
      <c r="B36" s="53" t="str">
        <f>'成绩单'!C36</f>
        <v>韩明哲</v>
      </c>
      <c r="C36" s="52" t="str">
        <f>'成绩单'!B36</f>
        <v>Y231104432</v>
      </c>
      <c r="D36" s="9"/>
      <c r="E36" s="9">
        <v>67</v>
      </c>
      <c r="F36" s="16"/>
      <c r="G36" s="17"/>
      <c r="H36" s="13"/>
    </row>
    <row r="37" spans="1:8" ht="14.25" customHeight="1">
      <c r="A37" s="9">
        <v>33</v>
      </c>
      <c r="B37" s="53" t="str">
        <f>'成绩单'!C37</f>
        <v>陈睿扬</v>
      </c>
      <c r="C37" s="52" t="str">
        <f>'成绩单'!B37</f>
        <v>Y231104433</v>
      </c>
      <c r="D37" s="9"/>
      <c r="E37" s="9">
        <v>68</v>
      </c>
      <c r="F37" s="16"/>
      <c r="G37" s="17"/>
      <c r="H37" s="13"/>
    </row>
    <row r="38" spans="1:8" ht="14.25" customHeight="1">
      <c r="A38" s="9">
        <v>34</v>
      </c>
      <c r="B38" s="53" t="str">
        <f>'成绩单'!C38</f>
        <v>杨华</v>
      </c>
      <c r="C38" s="52" t="str">
        <f>'成绩单'!B38</f>
        <v>Y231104434</v>
      </c>
      <c r="D38" s="9"/>
      <c r="E38" s="9">
        <v>69</v>
      </c>
      <c r="F38" s="18"/>
      <c r="G38" s="19"/>
      <c r="H38" s="13"/>
    </row>
    <row r="39" spans="1:8" ht="14.25" customHeight="1">
      <c r="A39" s="20">
        <v>35</v>
      </c>
      <c r="B39" s="53" t="str">
        <f>'成绩单'!C39</f>
        <v>张敏杨</v>
      </c>
      <c r="C39" s="52" t="str">
        <f>'成绩单'!B39</f>
        <v>Y231104435</v>
      </c>
      <c r="D39" s="9"/>
      <c r="E39" s="9">
        <v>70</v>
      </c>
      <c r="F39" s="21"/>
      <c r="G39" s="21"/>
      <c r="H39" s="13"/>
    </row>
    <row r="40" spans="1:8" ht="15">
      <c r="A40" s="22" t="s">
        <v>53</v>
      </c>
      <c r="B40" s="23"/>
      <c r="C40" s="23"/>
      <c r="D40" s="23"/>
      <c r="E40" s="23"/>
      <c r="F40" s="23"/>
      <c r="G40" s="23"/>
      <c r="H40" s="24"/>
    </row>
    <row r="41" spans="1:8" ht="12.75">
      <c r="A41" s="46"/>
      <c r="B41" s="41"/>
      <c r="C41" s="41"/>
      <c r="D41" s="41"/>
      <c r="E41" s="41"/>
      <c r="F41" s="41"/>
      <c r="G41" s="41"/>
      <c r="H41" s="47"/>
    </row>
    <row r="42" spans="1:8" ht="39" customHeight="1">
      <c r="A42" s="48"/>
      <c r="B42" s="49"/>
      <c r="C42" s="49"/>
      <c r="D42" s="49"/>
      <c r="E42" s="49"/>
      <c r="F42" s="50" t="s">
        <v>54</v>
      </c>
      <c r="G42" s="49"/>
      <c r="H42" s="51"/>
    </row>
    <row r="44" spans="1:8" ht="10.5" customHeight="1">
      <c r="A44" s="31"/>
      <c r="B44" s="1"/>
      <c r="C44" s="1"/>
      <c r="D44" s="32"/>
      <c r="E44" s="33"/>
      <c r="F44" s="1"/>
      <c r="G44" s="1"/>
      <c r="H44" s="34"/>
    </row>
    <row r="45" spans="1:8" ht="10.5" customHeight="1">
      <c r="A45" s="31"/>
      <c r="B45" s="1"/>
      <c r="C45" s="1"/>
      <c r="D45" s="32"/>
      <c r="E45" s="33"/>
      <c r="F45" s="1"/>
      <c r="G45" s="1"/>
      <c r="H45" s="34"/>
    </row>
    <row r="46" spans="1:8" ht="10.5" customHeight="1">
      <c r="A46" s="31"/>
      <c r="B46" s="1"/>
      <c r="C46" s="1"/>
      <c r="D46" s="32"/>
      <c r="E46" s="33"/>
      <c r="F46" s="1"/>
      <c r="G46" s="1"/>
      <c r="H46" s="34"/>
    </row>
    <row r="47" spans="1:8" ht="10.5" customHeight="1">
      <c r="A47" s="31"/>
      <c r="B47" s="1"/>
      <c r="C47" s="1"/>
      <c r="D47" s="32"/>
      <c r="E47" s="33"/>
      <c r="F47" s="1"/>
      <c r="G47" s="1"/>
      <c r="H47" s="34"/>
    </row>
    <row r="48" spans="1:8" ht="10.5" customHeight="1">
      <c r="A48" s="31"/>
      <c r="B48" s="1"/>
      <c r="C48" s="1"/>
      <c r="D48" s="32"/>
      <c r="E48" s="33"/>
      <c r="F48" s="1"/>
      <c r="G48" s="1"/>
      <c r="H48" s="34"/>
    </row>
    <row r="49" spans="1:8" ht="10.5" customHeight="1">
      <c r="A49" s="31"/>
      <c r="B49" s="1"/>
      <c r="C49" s="1"/>
      <c r="D49" s="32"/>
      <c r="E49" s="33"/>
      <c r="F49" s="1"/>
      <c r="G49" s="1"/>
      <c r="H49" s="34"/>
    </row>
    <row r="50" spans="1:8" ht="10.5" customHeight="1">
      <c r="A50" s="31"/>
      <c r="B50" s="1"/>
      <c r="C50" s="1"/>
      <c r="D50" s="32"/>
      <c r="E50" s="33"/>
      <c r="F50" s="1"/>
      <c r="G50" s="1"/>
      <c r="H50" s="34"/>
    </row>
    <row r="51" spans="1:8" ht="10.5" customHeight="1">
      <c r="A51" s="31"/>
      <c r="B51" s="1"/>
      <c r="C51" s="1"/>
      <c r="D51" s="32"/>
      <c r="E51" s="33"/>
      <c r="F51" s="1"/>
      <c r="G51" s="1"/>
      <c r="H51" s="34"/>
    </row>
    <row r="52" spans="1:8" ht="10.5" customHeight="1">
      <c r="A52" s="31"/>
      <c r="B52" s="1"/>
      <c r="C52" s="1"/>
      <c r="D52" s="32"/>
      <c r="E52" s="33"/>
      <c r="F52" s="1"/>
      <c r="G52" s="1"/>
      <c r="H52" s="34"/>
    </row>
    <row r="53" spans="1:8" ht="10.5" customHeight="1">
      <c r="A53" s="31"/>
      <c r="B53" s="1"/>
      <c r="C53" s="1"/>
      <c r="D53" s="32"/>
      <c r="E53" s="33"/>
      <c r="F53" s="1"/>
      <c r="G53" s="1"/>
      <c r="H53" s="34"/>
    </row>
    <row r="54" spans="1:8" ht="10.5" customHeight="1">
      <c r="A54" s="31"/>
      <c r="B54" s="1"/>
      <c r="C54" s="1"/>
      <c r="D54" s="32"/>
      <c r="E54" s="33"/>
      <c r="F54" s="1"/>
      <c r="G54" s="1"/>
      <c r="H54" s="34"/>
    </row>
    <row r="55" spans="1:8" ht="10.5" customHeight="1">
      <c r="A55" s="31"/>
      <c r="B55" s="1"/>
      <c r="C55" s="1"/>
      <c r="D55" s="32"/>
      <c r="E55" s="33"/>
      <c r="F55" s="1"/>
      <c r="G55" s="1"/>
      <c r="H55" s="34"/>
    </row>
    <row r="56" spans="1:8" ht="10.5" customHeight="1">
      <c r="A56" s="31"/>
      <c r="B56" s="1"/>
      <c r="C56" s="1"/>
      <c r="D56" s="32"/>
      <c r="E56" s="33"/>
      <c r="F56" s="1"/>
      <c r="G56" s="1"/>
      <c r="H56" s="34"/>
    </row>
    <row r="57" spans="1:8" ht="10.5" customHeight="1">
      <c r="A57" s="31"/>
      <c r="B57" s="1"/>
      <c r="C57" s="1"/>
      <c r="D57" s="35"/>
      <c r="E57" s="33"/>
      <c r="F57" s="1"/>
      <c r="G57" s="1"/>
      <c r="H57" s="34"/>
    </row>
    <row r="58" spans="1:8" ht="10.5" customHeight="1">
      <c r="A58" s="31"/>
      <c r="B58" s="1"/>
      <c r="C58" s="1"/>
      <c r="D58" s="35"/>
      <c r="E58" s="33"/>
      <c r="F58" s="1"/>
      <c r="G58" s="1"/>
      <c r="H58" s="34"/>
    </row>
    <row r="59" spans="1:8" ht="10.5" customHeight="1">
      <c r="A59" s="31"/>
      <c r="B59" s="1"/>
      <c r="C59" s="1"/>
      <c r="D59" s="35"/>
      <c r="E59" s="33"/>
      <c r="F59" s="1"/>
      <c r="G59" s="1"/>
      <c r="H59" s="34"/>
    </row>
    <row r="60" spans="1:8" ht="10.5" customHeight="1">
      <c r="A60" s="31"/>
      <c r="B60" s="1"/>
      <c r="C60" s="1"/>
      <c r="D60" s="35"/>
      <c r="E60" s="33"/>
      <c r="F60" s="1"/>
      <c r="G60" s="1"/>
      <c r="H60" s="34"/>
    </row>
    <row r="61" spans="1:8" ht="10.5" customHeight="1">
      <c r="A61" s="31"/>
      <c r="B61" s="1"/>
      <c r="C61" s="1"/>
      <c r="D61" s="35"/>
      <c r="E61" s="33"/>
      <c r="F61" s="1"/>
      <c r="G61" s="1"/>
      <c r="H61" s="34"/>
    </row>
    <row r="62" spans="1:8" ht="10.5" customHeight="1">
      <c r="A62" s="31"/>
      <c r="B62" s="1"/>
      <c r="C62" s="1"/>
      <c r="D62" s="35"/>
      <c r="E62" s="33"/>
      <c r="F62" s="1"/>
      <c r="G62" s="1"/>
      <c r="H62" s="34"/>
    </row>
    <row r="63" spans="1:8" ht="10.5" customHeight="1">
      <c r="A63" s="31"/>
      <c r="B63" s="1"/>
      <c r="C63" s="1"/>
      <c r="D63" s="35"/>
      <c r="E63" s="33"/>
      <c r="F63" s="1"/>
      <c r="G63" s="1"/>
      <c r="H63" s="34"/>
    </row>
    <row r="64" spans="1:8" ht="10.5" customHeight="1">
      <c r="A64" s="31"/>
      <c r="B64" s="1"/>
      <c r="C64" s="1"/>
      <c r="D64" s="35"/>
      <c r="E64" s="33"/>
      <c r="F64" s="1"/>
      <c r="G64" s="1"/>
      <c r="H64" s="34"/>
    </row>
    <row r="65" spans="1:8" ht="10.5" customHeight="1">
      <c r="A65" s="31"/>
      <c r="B65" s="1"/>
      <c r="C65" s="1"/>
      <c r="D65" s="35"/>
      <c r="E65" s="33"/>
      <c r="F65" s="1"/>
      <c r="G65" s="1"/>
      <c r="H65" s="34"/>
    </row>
    <row r="66" spans="1:8" ht="10.5" customHeight="1">
      <c r="A66" s="31"/>
      <c r="B66" s="1"/>
      <c r="C66" s="1"/>
      <c r="D66" s="35"/>
      <c r="E66" s="33"/>
      <c r="F66" s="1"/>
      <c r="G66" s="1"/>
      <c r="H66" s="34"/>
    </row>
    <row r="67" spans="1:8" ht="10.5" customHeight="1">
      <c r="A67" s="31"/>
      <c r="B67" s="1"/>
      <c r="C67" s="1"/>
      <c r="D67" s="35"/>
      <c r="E67" s="33"/>
      <c r="F67" s="1"/>
      <c r="G67" s="1"/>
      <c r="H67" s="34"/>
    </row>
    <row r="68" spans="1:8" ht="10.5" customHeight="1">
      <c r="A68" s="31"/>
      <c r="B68" s="1"/>
      <c r="C68" s="1"/>
      <c r="D68" s="35"/>
      <c r="E68" s="33"/>
      <c r="F68" s="1"/>
      <c r="G68" s="1"/>
      <c r="H68" s="34"/>
    </row>
    <row r="69" spans="1:8" ht="10.5" customHeight="1">
      <c r="A69" s="31"/>
      <c r="B69" s="1"/>
      <c r="C69" s="1"/>
      <c r="D69" s="35"/>
      <c r="E69" s="33"/>
      <c r="F69" s="1"/>
      <c r="G69" s="1"/>
      <c r="H69" s="34"/>
    </row>
    <row r="70" spans="1:8" ht="10.5" customHeight="1">
      <c r="A70" s="31"/>
      <c r="B70" s="1"/>
      <c r="C70" s="1"/>
      <c r="D70" s="35"/>
      <c r="E70" s="33"/>
      <c r="F70" s="1"/>
      <c r="G70" s="1"/>
      <c r="H70" s="34"/>
    </row>
    <row r="71" spans="1:8" ht="10.5" customHeight="1">
      <c r="A71" s="31"/>
      <c r="B71" s="1"/>
      <c r="C71" s="1"/>
      <c r="D71" s="35"/>
      <c r="E71" s="33"/>
      <c r="F71" s="1"/>
      <c r="G71" s="36"/>
      <c r="H71" s="34"/>
    </row>
    <row r="72" spans="1:8" ht="10.5" customHeight="1">
      <c r="A72" s="31"/>
      <c r="B72" s="1"/>
      <c r="C72" s="1"/>
      <c r="D72" s="35"/>
      <c r="E72" s="33"/>
      <c r="F72" s="1"/>
      <c r="G72" s="36"/>
      <c r="H72" s="34"/>
    </row>
    <row r="73" spans="1:8" ht="10.5" customHeight="1">
      <c r="A73" s="31"/>
      <c r="B73" s="1"/>
      <c r="C73" s="1"/>
      <c r="D73" s="35"/>
      <c r="E73" s="33"/>
      <c r="F73" s="1"/>
      <c r="G73" s="36"/>
      <c r="H73" s="34"/>
    </row>
    <row r="74" spans="1:8" ht="10.5" customHeight="1">
      <c r="A74" s="31"/>
      <c r="B74" s="1"/>
      <c r="C74" s="1"/>
      <c r="D74" s="35"/>
      <c r="E74" s="33"/>
      <c r="F74" s="1"/>
      <c r="G74" s="36"/>
      <c r="H74" s="34"/>
    </row>
    <row r="75" spans="1:8" ht="10.5" customHeight="1">
      <c r="A75" s="31"/>
      <c r="B75" s="1"/>
      <c r="C75" s="1"/>
      <c r="D75" s="35"/>
      <c r="E75" s="33"/>
      <c r="F75" s="37"/>
      <c r="G75" s="38"/>
      <c r="H75" s="34"/>
    </row>
    <row r="76" spans="1:8" ht="10.5" customHeight="1">
      <c r="A76" s="31"/>
      <c r="B76" s="1"/>
      <c r="C76" s="1"/>
      <c r="D76" s="35"/>
      <c r="E76" s="33"/>
      <c r="F76" s="37"/>
      <c r="G76" s="38"/>
      <c r="H76" s="34"/>
    </row>
    <row r="77" spans="1:8" ht="10.5" customHeight="1">
      <c r="A77" s="31"/>
      <c r="B77" s="1"/>
      <c r="C77" s="1"/>
      <c r="D77" s="35"/>
      <c r="E77" s="33"/>
      <c r="F77" s="37"/>
      <c r="G77" s="38"/>
      <c r="H77" s="34"/>
    </row>
    <row r="78" spans="1:8" ht="10.5" customHeight="1">
      <c r="A78" s="31"/>
      <c r="B78" s="1"/>
      <c r="C78" s="1"/>
      <c r="D78" s="35"/>
      <c r="E78" s="33"/>
      <c r="F78" s="37"/>
      <c r="G78" s="38"/>
      <c r="H78" s="34"/>
    </row>
    <row r="79" spans="1:8" ht="10.5" customHeight="1">
      <c r="A79" s="31"/>
      <c r="B79" s="1"/>
      <c r="C79" s="1"/>
      <c r="D79" s="35"/>
      <c r="E79" s="33"/>
      <c r="F79" s="37"/>
      <c r="G79" s="38"/>
      <c r="H79" s="34"/>
    </row>
    <row r="80" spans="1:8" ht="10.5" customHeight="1">
      <c r="A80" s="31"/>
      <c r="B80" s="1"/>
      <c r="C80" s="1"/>
      <c r="D80" s="35"/>
      <c r="E80" s="33"/>
      <c r="F80" s="37"/>
      <c r="G80" s="38"/>
      <c r="H80" s="34"/>
    </row>
    <row r="81" spans="1:8" ht="10.5" customHeight="1">
      <c r="A81" s="31"/>
      <c r="B81" s="1"/>
      <c r="C81" s="1"/>
      <c r="D81" s="35"/>
      <c r="E81" s="33"/>
      <c r="F81" s="37"/>
      <c r="G81" s="38"/>
      <c r="H81" s="34"/>
    </row>
    <row r="82" spans="1:8" ht="10.5" customHeight="1">
      <c r="A82" s="31"/>
      <c r="B82" s="1"/>
      <c r="C82" s="1"/>
      <c r="D82" s="35"/>
      <c r="E82" s="33"/>
      <c r="F82" s="37"/>
      <c r="G82" s="38"/>
      <c r="H82" s="34"/>
    </row>
    <row r="83" spans="1:8" ht="10.5" customHeight="1">
      <c r="A83" s="31"/>
      <c r="B83" s="1"/>
      <c r="C83" s="1"/>
      <c r="D83" s="35"/>
      <c r="E83" s="33"/>
      <c r="F83" s="37"/>
      <c r="G83" s="38"/>
      <c r="H83" s="34"/>
    </row>
    <row r="84" spans="1:8" ht="10.5" customHeight="1">
      <c r="A84" s="31"/>
      <c r="B84" s="1"/>
      <c r="C84" s="1"/>
      <c r="D84" s="35"/>
      <c r="E84" s="33"/>
      <c r="F84" s="37"/>
      <c r="G84" s="38"/>
      <c r="H84" s="34"/>
    </row>
    <row r="85" spans="1:8" ht="10.5" customHeight="1">
      <c r="A85" s="31"/>
      <c r="B85" s="1"/>
      <c r="C85" s="1"/>
      <c r="D85" s="35"/>
      <c r="E85" s="33"/>
      <c r="F85" s="39"/>
      <c r="G85" s="39"/>
      <c r="H85" s="34"/>
    </row>
    <row r="86" spans="1:8" ht="10.5" customHeight="1">
      <c r="A86" s="31"/>
      <c r="B86" s="1"/>
      <c r="C86" s="1"/>
      <c r="D86" s="35"/>
      <c r="E86" s="33"/>
      <c r="F86" s="39"/>
      <c r="G86" s="39"/>
      <c r="H86" s="34"/>
    </row>
    <row r="87" spans="1:8" ht="10.5" customHeight="1">
      <c r="A87" s="31"/>
      <c r="B87" s="1"/>
      <c r="C87" s="1"/>
      <c r="D87" s="35"/>
      <c r="E87" s="33"/>
      <c r="F87" s="39"/>
      <c r="G87" s="39"/>
      <c r="H87" s="34"/>
    </row>
    <row r="88" spans="1:8" ht="10.5" customHeight="1">
      <c r="A88" s="31"/>
      <c r="B88" s="1"/>
      <c r="C88" s="1"/>
      <c r="D88" s="35"/>
      <c r="E88" s="33"/>
      <c r="F88" s="39"/>
      <c r="G88" s="39"/>
      <c r="H88" s="34"/>
    </row>
    <row r="89" spans="1:8" ht="10.5" customHeight="1">
      <c r="A89" s="31"/>
      <c r="B89" s="1"/>
      <c r="C89" s="1"/>
      <c r="D89" s="35"/>
      <c r="E89" s="33"/>
      <c r="F89" s="39"/>
      <c r="G89" s="39"/>
      <c r="H89" s="34"/>
    </row>
    <row r="90" spans="1:8" ht="10.5" customHeight="1">
      <c r="A90" s="31"/>
      <c r="B90" s="1"/>
      <c r="C90" s="1"/>
      <c r="D90" s="35"/>
      <c r="E90" s="33"/>
      <c r="F90" s="39"/>
      <c r="G90" s="39"/>
      <c r="H90" s="34"/>
    </row>
    <row r="91" spans="1:8" ht="10.5" customHeight="1">
      <c r="A91" s="31"/>
      <c r="B91" s="1"/>
      <c r="C91" s="1"/>
      <c r="D91" s="35"/>
      <c r="E91" s="33"/>
      <c r="F91" s="39"/>
      <c r="G91" s="39"/>
      <c r="H91" s="34"/>
    </row>
    <row r="92" spans="1:8" ht="10.5" customHeight="1">
      <c r="A92" s="40"/>
      <c r="B92" s="1"/>
      <c r="C92" s="1"/>
      <c r="D92" s="35"/>
      <c r="E92" s="33"/>
      <c r="F92" s="41"/>
      <c r="G92" s="41"/>
      <c r="H92" s="34"/>
    </row>
    <row r="93" spans="1:8" ht="10.5" customHeight="1">
      <c r="A93" s="35"/>
      <c r="B93" s="41"/>
      <c r="C93" s="41"/>
      <c r="D93" s="41"/>
      <c r="E93" s="41"/>
      <c r="F93" s="41"/>
      <c r="G93" s="41"/>
      <c r="H93" s="41"/>
    </row>
    <row r="94" spans="1:8" ht="10.5" customHeight="1">
      <c r="A94" s="41"/>
      <c r="B94" s="41"/>
      <c r="C94" s="41"/>
      <c r="D94" s="41"/>
      <c r="E94" s="41"/>
      <c r="F94" s="41"/>
      <c r="G94" s="41"/>
      <c r="H94" s="41"/>
    </row>
    <row r="95" spans="1:8" ht="10.5" customHeight="1">
      <c r="A95" s="41"/>
      <c r="B95" s="41"/>
      <c r="C95" s="41"/>
      <c r="D95" s="41"/>
      <c r="E95" s="41"/>
      <c r="F95" s="41"/>
      <c r="G95" s="41"/>
      <c r="H95" s="41"/>
    </row>
    <row r="96" spans="1:8" ht="10.5" customHeight="1">
      <c r="A96" s="41"/>
      <c r="B96" s="41"/>
      <c r="C96" s="41"/>
      <c r="D96" s="41"/>
      <c r="E96" s="41"/>
      <c r="F96" s="35"/>
      <c r="G96" s="41"/>
      <c r="H96" s="41"/>
    </row>
    <row r="97" spans="1:8" ht="12.75">
      <c r="A97" s="41"/>
      <c r="B97" s="41"/>
      <c r="C97" s="41"/>
      <c r="D97" s="41"/>
      <c r="E97" s="41"/>
      <c r="F97" s="41"/>
      <c r="G97" s="41"/>
      <c r="H97" s="41"/>
    </row>
  </sheetData>
  <mergeCells count="1">
    <mergeCell ref="A1:H1"/>
  </mergeCells>
  <conditionalFormatting sqref="F44:G74 B44:C92 F39:G39">
    <cfRule type="cellIs" priority="1" dxfId="1" operator="lessThan" stopIfTrue="1">
      <formula>60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8"/>
  <sheetViews>
    <sheetView workbookViewId="0" topLeftCell="B1">
      <selection activeCell="G31" sqref="G31"/>
    </sheetView>
  </sheetViews>
  <sheetFormatPr defaultColWidth="9.00390625" defaultRowHeight="14.25"/>
  <cols>
    <col min="1" max="1" width="4.00390625" style="3" customWidth="1"/>
    <col min="2" max="2" width="7.25390625" style="3" customWidth="1"/>
    <col min="3" max="3" width="18.375" style="3" customWidth="1"/>
    <col min="4" max="4" width="6.875" style="3" customWidth="1"/>
    <col min="5" max="5" width="4.25390625" style="3" customWidth="1"/>
    <col min="6" max="6" width="7.00390625" style="3" customWidth="1"/>
    <col min="7" max="7" width="17.375" style="3" customWidth="1"/>
    <col min="8" max="8" width="7.25390625" style="3" customWidth="1"/>
    <col min="9" max="16384" width="9.00390625" style="3" customWidth="1"/>
  </cols>
  <sheetData>
    <row r="1" spans="1:8" ht="43.5" customHeight="1">
      <c r="A1" s="223" t="s">
        <v>44</v>
      </c>
      <c r="B1" s="223"/>
      <c r="C1" s="223"/>
      <c r="D1" s="223"/>
      <c r="E1" s="223"/>
      <c r="F1" s="223"/>
      <c r="G1" s="223"/>
      <c r="H1" s="223"/>
    </row>
    <row r="2" spans="1:8" ht="18" customHeight="1">
      <c r="A2" s="4" t="s">
        <v>55</v>
      </c>
      <c r="B2" s="4"/>
      <c r="C2" s="5" t="s">
        <v>56</v>
      </c>
      <c r="D2" s="4"/>
      <c r="E2" s="6" t="s">
        <v>47</v>
      </c>
      <c r="F2" s="6"/>
      <c r="G2" s="7">
        <f>'灯号'!G2</f>
        <v>40689</v>
      </c>
      <c r="H2" s="6"/>
    </row>
    <row r="3" spans="1:8" ht="18" customHeight="1">
      <c r="A3" s="4" t="s">
        <v>68</v>
      </c>
      <c r="B3" s="4"/>
      <c r="C3" s="4"/>
      <c r="D3" s="4"/>
      <c r="E3" s="8" t="s">
        <v>48</v>
      </c>
      <c r="F3" s="8" t="s">
        <v>152</v>
      </c>
      <c r="G3" s="8"/>
      <c r="H3" s="8"/>
    </row>
    <row r="4" spans="1:8" ht="14.25" customHeight="1">
      <c r="A4" s="9" t="s">
        <v>49</v>
      </c>
      <c r="B4" s="9" t="s">
        <v>50</v>
      </c>
      <c r="C4" s="9" t="s">
        <v>51</v>
      </c>
      <c r="D4" s="9" t="s">
        <v>52</v>
      </c>
      <c r="E4" s="9" t="s">
        <v>49</v>
      </c>
      <c r="F4" s="9" t="s">
        <v>50</v>
      </c>
      <c r="G4" s="9" t="s">
        <v>51</v>
      </c>
      <c r="H4" s="10" t="s">
        <v>52</v>
      </c>
    </row>
    <row r="5" spans="1:8" ht="14.25" customHeight="1">
      <c r="A5" s="9">
        <v>1</v>
      </c>
      <c r="B5" s="53" t="str">
        <f>'成绩单'!C5</f>
        <v>叶邦卡</v>
      </c>
      <c r="C5" s="52" t="str">
        <f>'成绩单'!B5</f>
        <v>B231104401</v>
      </c>
      <c r="D5" s="9"/>
      <c r="E5" s="9">
        <v>36</v>
      </c>
      <c r="F5" s="11"/>
      <c r="G5" s="12"/>
      <c r="H5" s="13"/>
    </row>
    <row r="6" spans="1:8" ht="14.25" customHeight="1">
      <c r="A6" s="9">
        <v>2</v>
      </c>
      <c r="B6" s="53" t="str">
        <f>'成绩单'!C6</f>
        <v>奚圣涛</v>
      </c>
      <c r="C6" s="52" t="str">
        <f>'成绩单'!B6</f>
        <v>B231104402</v>
      </c>
      <c r="D6" s="9"/>
      <c r="E6" s="9">
        <v>37</v>
      </c>
      <c r="F6" s="11"/>
      <c r="G6" s="12"/>
      <c r="H6" s="13"/>
    </row>
    <row r="7" spans="1:8" ht="14.25" customHeight="1">
      <c r="A7" s="9">
        <v>3</v>
      </c>
      <c r="B7" s="53" t="str">
        <f>'成绩单'!C7</f>
        <v>章腾</v>
      </c>
      <c r="C7" s="52" t="str">
        <f>'成绩单'!B7</f>
        <v>B231104403</v>
      </c>
      <c r="D7" s="9"/>
      <c r="E7" s="9">
        <v>38</v>
      </c>
      <c r="F7" s="11"/>
      <c r="G7" s="12"/>
      <c r="H7" s="13"/>
    </row>
    <row r="8" spans="1:8" ht="14.25" customHeight="1">
      <c r="A8" s="9">
        <v>4</v>
      </c>
      <c r="B8" s="53" t="str">
        <f>'成绩单'!C8</f>
        <v>庄方超</v>
      </c>
      <c r="C8" s="52" t="str">
        <f>'成绩单'!B8</f>
        <v>B231104404</v>
      </c>
      <c r="D8" s="9"/>
      <c r="E8" s="9">
        <v>39</v>
      </c>
      <c r="F8" s="11"/>
      <c r="G8" s="12"/>
      <c r="H8" s="13"/>
    </row>
    <row r="9" spans="1:8" ht="14.25" customHeight="1">
      <c r="A9" s="9">
        <v>5</v>
      </c>
      <c r="B9" s="53" t="str">
        <f>'成绩单'!C9</f>
        <v>沈斌魁</v>
      </c>
      <c r="C9" s="52" t="str">
        <f>'成绩单'!B9</f>
        <v>B231104405</v>
      </c>
      <c r="D9" s="9"/>
      <c r="E9" s="9">
        <v>40</v>
      </c>
      <c r="F9" s="11"/>
      <c r="G9" s="12"/>
      <c r="H9" s="13"/>
    </row>
    <row r="10" spans="1:8" ht="14.25" customHeight="1">
      <c r="A10" s="9">
        <v>6</v>
      </c>
      <c r="B10" s="53" t="str">
        <f>'成绩单'!C10</f>
        <v>郑蒙杰</v>
      </c>
      <c r="C10" s="52" t="str">
        <f>'成绩单'!B10</f>
        <v>B231104406</v>
      </c>
      <c r="D10" s="9"/>
      <c r="E10" s="9">
        <v>41</v>
      </c>
      <c r="F10" s="11"/>
      <c r="G10" s="12"/>
      <c r="H10" s="13"/>
    </row>
    <row r="11" spans="1:8" ht="14.25" customHeight="1">
      <c r="A11" s="9">
        <v>7</v>
      </c>
      <c r="B11" s="53" t="str">
        <f>'成绩单'!C11</f>
        <v>蔡涛</v>
      </c>
      <c r="C11" s="52" t="str">
        <f>'成绩单'!B11</f>
        <v>B231104407</v>
      </c>
      <c r="D11" s="9"/>
      <c r="E11" s="9">
        <v>42</v>
      </c>
      <c r="F11" s="11"/>
      <c r="G11" s="12"/>
      <c r="H11" s="13"/>
    </row>
    <row r="12" spans="1:8" ht="14.25" customHeight="1">
      <c r="A12" s="9">
        <v>8</v>
      </c>
      <c r="B12" s="53" t="str">
        <f>'成绩单'!C12</f>
        <v>陈栋梁</v>
      </c>
      <c r="C12" s="52" t="str">
        <f>'成绩单'!B12</f>
        <v>B231104408</v>
      </c>
      <c r="D12" s="9"/>
      <c r="E12" s="9">
        <v>43</v>
      </c>
      <c r="F12" s="11"/>
      <c r="G12" s="12"/>
      <c r="H12" s="13"/>
    </row>
    <row r="13" spans="1:8" ht="14.25" customHeight="1">
      <c r="A13" s="9">
        <v>9</v>
      </c>
      <c r="B13" s="53" t="str">
        <f>'成绩单'!C13</f>
        <v>郭川</v>
      </c>
      <c r="C13" s="52" t="str">
        <f>'成绩单'!B13</f>
        <v>B231104409</v>
      </c>
      <c r="D13" s="9"/>
      <c r="E13" s="9">
        <v>44</v>
      </c>
      <c r="F13" s="11"/>
      <c r="G13" s="12"/>
      <c r="H13" s="13"/>
    </row>
    <row r="14" spans="1:8" ht="14.25" customHeight="1">
      <c r="A14" s="9">
        <v>10</v>
      </c>
      <c r="B14" s="53" t="str">
        <f>'成绩单'!C14</f>
        <v>陈银豪</v>
      </c>
      <c r="C14" s="52" t="str">
        <f>'成绩单'!B14</f>
        <v>B231104410</v>
      </c>
      <c r="D14" s="9"/>
      <c r="E14" s="9">
        <v>45</v>
      </c>
      <c r="F14" s="11"/>
      <c r="G14" s="12"/>
      <c r="H14" s="13"/>
    </row>
    <row r="15" spans="1:8" ht="14.25" customHeight="1">
      <c r="A15" s="9">
        <v>11</v>
      </c>
      <c r="B15" s="53" t="str">
        <f>'成绩单'!C15</f>
        <v>郑晖</v>
      </c>
      <c r="C15" s="52" t="str">
        <f>'成绩单'!B15</f>
        <v>B231104411</v>
      </c>
      <c r="D15" s="9"/>
      <c r="E15" s="9">
        <v>46</v>
      </c>
      <c r="F15" s="14"/>
      <c r="G15" s="15"/>
      <c r="H15" s="13"/>
    </row>
    <row r="16" spans="1:8" ht="14.25" customHeight="1">
      <c r="A16" s="9">
        <v>12</v>
      </c>
      <c r="B16" s="53" t="str">
        <f>'成绩单'!C16</f>
        <v>龚旭东</v>
      </c>
      <c r="C16" s="52" t="str">
        <f>'成绩单'!B16</f>
        <v>B231104412</v>
      </c>
      <c r="D16" s="9"/>
      <c r="E16" s="9">
        <v>47</v>
      </c>
      <c r="F16" s="16"/>
      <c r="G16" s="17"/>
      <c r="H16" s="13"/>
    </row>
    <row r="17" spans="1:8" ht="14.25" customHeight="1">
      <c r="A17" s="9">
        <v>13</v>
      </c>
      <c r="B17" s="53" t="str">
        <f>'成绩单'!C17</f>
        <v>曹浩</v>
      </c>
      <c r="C17" s="52" t="str">
        <f>'成绩单'!B17</f>
        <v>B231104413</v>
      </c>
      <c r="D17" s="9"/>
      <c r="E17" s="9">
        <v>48</v>
      </c>
      <c r="F17" s="16"/>
      <c r="G17" s="17"/>
      <c r="H17" s="13"/>
    </row>
    <row r="18" spans="1:8" ht="14.25" customHeight="1">
      <c r="A18" s="9">
        <v>14</v>
      </c>
      <c r="B18" s="53" t="str">
        <f>'成绩单'!C18</f>
        <v>周贇</v>
      </c>
      <c r="C18" s="52" t="str">
        <f>'成绩单'!B18</f>
        <v>B231104414</v>
      </c>
      <c r="D18" s="9"/>
      <c r="E18" s="9">
        <v>49</v>
      </c>
      <c r="F18" s="16"/>
      <c r="G18" s="17"/>
      <c r="H18" s="13"/>
    </row>
    <row r="19" spans="1:8" ht="14.25" customHeight="1">
      <c r="A19" s="9">
        <v>15</v>
      </c>
      <c r="B19" s="53" t="str">
        <f>'成绩单'!C19</f>
        <v>陈雷军</v>
      </c>
      <c r="C19" s="52" t="str">
        <f>'成绩单'!B19</f>
        <v>B231104415</v>
      </c>
      <c r="D19" s="9"/>
      <c r="E19" s="9">
        <v>50</v>
      </c>
      <c r="F19" s="16"/>
      <c r="G19" s="17"/>
      <c r="H19" s="13"/>
    </row>
    <row r="20" spans="1:8" ht="14.25" customHeight="1">
      <c r="A20" s="9">
        <v>16</v>
      </c>
      <c r="B20" s="53" t="str">
        <f>'成绩单'!C20</f>
        <v>任梁</v>
      </c>
      <c r="C20" s="52" t="str">
        <f>'成绩单'!B20</f>
        <v>B231104416</v>
      </c>
      <c r="D20" s="9"/>
      <c r="E20" s="9">
        <v>51</v>
      </c>
      <c r="F20" s="16"/>
      <c r="G20" s="17"/>
      <c r="H20" s="13"/>
    </row>
    <row r="21" spans="1:8" ht="14.25" customHeight="1">
      <c r="A21" s="9">
        <v>17</v>
      </c>
      <c r="B21" s="53" t="str">
        <f>'成绩单'!C21</f>
        <v>岑德富</v>
      </c>
      <c r="C21" s="52" t="str">
        <f>'成绩单'!B21</f>
        <v>B231104417</v>
      </c>
      <c r="D21" s="9"/>
      <c r="E21" s="9">
        <v>52</v>
      </c>
      <c r="F21" s="16"/>
      <c r="G21" s="17"/>
      <c r="H21" s="13"/>
    </row>
    <row r="22" spans="1:8" ht="14.25" customHeight="1">
      <c r="A22" s="9">
        <v>18</v>
      </c>
      <c r="B22" s="53" t="str">
        <f>'成绩单'!C22</f>
        <v>吉锋</v>
      </c>
      <c r="C22" s="52" t="str">
        <f>'成绩单'!B22</f>
        <v>B231104418</v>
      </c>
      <c r="D22" s="9"/>
      <c r="E22" s="9">
        <v>53</v>
      </c>
      <c r="F22" s="16"/>
      <c r="G22" s="17"/>
      <c r="H22" s="13"/>
    </row>
    <row r="23" spans="1:8" ht="14.25" customHeight="1">
      <c r="A23" s="9">
        <v>19</v>
      </c>
      <c r="B23" s="53" t="str">
        <f>'成绩单'!C23</f>
        <v>秦爽</v>
      </c>
      <c r="C23" s="52" t="str">
        <f>'成绩单'!B23</f>
        <v>B231104419</v>
      </c>
      <c r="D23" s="9"/>
      <c r="E23" s="9">
        <v>54</v>
      </c>
      <c r="F23" s="16"/>
      <c r="G23" s="17"/>
      <c r="H23" s="13"/>
    </row>
    <row r="24" spans="1:8" ht="14.25" customHeight="1">
      <c r="A24" s="9">
        <v>20</v>
      </c>
      <c r="B24" s="53" t="str">
        <f>'成绩单'!C24</f>
        <v>范兵</v>
      </c>
      <c r="C24" s="52" t="str">
        <f>'成绩单'!B24</f>
        <v>B231104420</v>
      </c>
      <c r="D24" s="9"/>
      <c r="E24" s="9">
        <v>55</v>
      </c>
      <c r="F24" s="16"/>
      <c r="G24" s="17"/>
      <c r="H24" s="13"/>
    </row>
    <row r="25" spans="1:8" ht="14.25" customHeight="1">
      <c r="A25" s="9">
        <v>21</v>
      </c>
      <c r="B25" s="53" t="str">
        <f>'成绩单'!C25</f>
        <v>胡亚佼</v>
      </c>
      <c r="C25" s="52" t="str">
        <f>'成绩单'!B25</f>
        <v>B231104421</v>
      </c>
      <c r="D25" s="9"/>
      <c r="E25" s="9">
        <v>56</v>
      </c>
      <c r="F25" s="16"/>
      <c r="G25" s="17"/>
      <c r="H25" s="13"/>
    </row>
    <row r="26" spans="1:8" ht="14.25" customHeight="1">
      <c r="A26" s="9">
        <v>22</v>
      </c>
      <c r="B26" s="53" t="str">
        <f>'成绩单'!C26</f>
        <v>朱明东</v>
      </c>
      <c r="C26" s="52" t="str">
        <f>'成绩单'!B26</f>
        <v>B231104422</v>
      </c>
      <c r="D26" s="9"/>
      <c r="E26" s="9">
        <v>57</v>
      </c>
      <c r="F26" s="16"/>
      <c r="G26" s="17"/>
      <c r="H26" s="13"/>
    </row>
    <row r="27" spans="1:8" ht="14.25" customHeight="1">
      <c r="A27" s="9">
        <v>23</v>
      </c>
      <c r="B27" s="53" t="str">
        <f>'成绩单'!C27</f>
        <v>谢力</v>
      </c>
      <c r="C27" s="52" t="str">
        <f>'成绩单'!B27</f>
        <v>B231104423</v>
      </c>
      <c r="D27" s="9"/>
      <c r="E27" s="9">
        <v>58</v>
      </c>
      <c r="F27" s="16"/>
      <c r="G27" s="17"/>
      <c r="H27" s="13"/>
    </row>
    <row r="28" spans="1:8" ht="14.25" customHeight="1">
      <c r="A28" s="9">
        <v>24</v>
      </c>
      <c r="B28" s="53" t="str">
        <f>'成绩单'!C28</f>
        <v>王峰</v>
      </c>
      <c r="C28" s="52" t="str">
        <f>'成绩单'!B28</f>
        <v>B231104424</v>
      </c>
      <c r="D28" s="9"/>
      <c r="E28" s="9">
        <v>59</v>
      </c>
      <c r="F28" s="16"/>
      <c r="G28" s="17"/>
      <c r="H28" s="13"/>
    </row>
    <row r="29" spans="1:8" ht="14.25" customHeight="1">
      <c r="A29" s="9">
        <v>25</v>
      </c>
      <c r="B29" s="53" t="str">
        <f>'成绩单'!C29</f>
        <v>俞盛烨</v>
      </c>
      <c r="C29" s="52" t="str">
        <f>'成绩单'!B29</f>
        <v>B231104425</v>
      </c>
      <c r="D29" s="9"/>
      <c r="E29" s="9">
        <v>60</v>
      </c>
      <c r="F29" s="16"/>
      <c r="G29" s="17"/>
      <c r="H29" s="13"/>
    </row>
    <row r="30" spans="1:8" ht="14.25" customHeight="1">
      <c r="A30" s="9">
        <v>26</v>
      </c>
      <c r="B30" s="53" t="str">
        <f>'成绩单'!C30</f>
        <v>赵贤科</v>
      </c>
      <c r="C30" s="52" t="str">
        <f>'成绩单'!B30</f>
        <v>B231104426</v>
      </c>
      <c r="D30" s="9"/>
      <c r="E30" s="9">
        <v>61</v>
      </c>
      <c r="F30" s="16"/>
      <c r="G30" s="17"/>
      <c r="H30" s="13"/>
    </row>
    <row r="31" spans="1:8" ht="14.25" customHeight="1">
      <c r="A31" s="9">
        <v>27</v>
      </c>
      <c r="B31" s="53" t="str">
        <f>'成绩单'!C31</f>
        <v>贺杰</v>
      </c>
      <c r="C31" s="52" t="str">
        <f>'成绩单'!B31</f>
        <v>B231104427</v>
      </c>
      <c r="D31" s="9"/>
      <c r="E31" s="9">
        <v>62</v>
      </c>
      <c r="F31" s="16"/>
      <c r="G31" s="17"/>
      <c r="H31" s="13"/>
    </row>
    <row r="32" spans="1:8" ht="14.25" customHeight="1">
      <c r="A32" s="9">
        <v>28</v>
      </c>
      <c r="B32" s="53" t="str">
        <f>'成绩单'!C32</f>
        <v>张梦珂</v>
      </c>
      <c r="C32" s="52" t="str">
        <f>'成绩单'!B32</f>
        <v>Y231104428</v>
      </c>
      <c r="D32" s="9"/>
      <c r="E32" s="9">
        <v>63</v>
      </c>
      <c r="F32" s="16"/>
      <c r="G32" s="17"/>
      <c r="H32" s="13"/>
    </row>
    <row r="33" spans="1:8" ht="14.25" customHeight="1">
      <c r="A33" s="9">
        <v>29</v>
      </c>
      <c r="B33" s="53" t="str">
        <f>'成绩单'!C33</f>
        <v>张博阳</v>
      </c>
      <c r="C33" s="52" t="str">
        <f>'成绩单'!B33</f>
        <v>Y231104429</v>
      </c>
      <c r="D33" s="9"/>
      <c r="E33" s="9">
        <v>64</v>
      </c>
      <c r="F33" s="16"/>
      <c r="G33" s="17"/>
      <c r="H33" s="13"/>
    </row>
    <row r="34" spans="1:8" ht="14.25" customHeight="1">
      <c r="A34" s="9">
        <v>30</v>
      </c>
      <c r="B34" s="53" t="str">
        <f>'成绩单'!C34</f>
        <v>严俊发</v>
      </c>
      <c r="C34" s="52" t="str">
        <f>'成绩单'!B34</f>
        <v>Y231104430</v>
      </c>
      <c r="D34" s="9"/>
      <c r="E34" s="9">
        <v>65</v>
      </c>
      <c r="F34" s="16"/>
      <c r="G34" s="17"/>
      <c r="H34" s="13"/>
    </row>
    <row r="35" spans="1:8" ht="14.25" customHeight="1">
      <c r="A35" s="9">
        <v>31</v>
      </c>
      <c r="B35" s="53" t="str">
        <f>'成绩单'!C35</f>
        <v>蒋中豪</v>
      </c>
      <c r="C35" s="52" t="str">
        <f>'成绩单'!B35</f>
        <v>Y231104431</v>
      </c>
      <c r="D35" s="9"/>
      <c r="E35" s="9">
        <v>66</v>
      </c>
      <c r="F35" s="16"/>
      <c r="G35" s="17"/>
      <c r="H35" s="13"/>
    </row>
    <row r="36" spans="1:8" ht="14.25" customHeight="1">
      <c r="A36" s="9">
        <v>32</v>
      </c>
      <c r="B36" s="53" t="str">
        <f>'成绩单'!C36</f>
        <v>韩明哲</v>
      </c>
      <c r="C36" s="52" t="str">
        <f>'成绩单'!B36</f>
        <v>Y231104432</v>
      </c>
      <c r="D36" s="9"/>
      <c r="E36" s="9">
        <v>67</v>
      </c>
      <c r="F36" s="16"/>
      <c r="G36" s="17"/>
      <c r="H36" s="13"/>
    </row>
    <row r="37" spans="1:8" ht="14.25" customHeight="1">
      <c r="A37" s="9">
        <v>33</v>
      </c>
      <c r="B37" s="53" t="str">
        <f>'成绩单'!C37</f>
        <v>陈睿扬</v>
      </c>
      <c r="C37" s="52" t="str">
        <f>'成绩单'!B37</f>
        <v>Y231104433</v>
      </c>
      <c r="D37" s="9"/>
      <c r="E37" s="9">
        <v>68</v>
      </c>
      <c r="F37" s="16"/>
      <c r="G37" s="17"/>
      <c r="H37" s="13"/>
    </row>
    <row r="38" spans="1:8" ht="14.25" customHeight="1">
      <c r="A38" s="9">
        <v>34</v>
      </c>
      <c r="B38" s="53" t="str">
        <f>'成绩单'!C38</f>
        <v>杨华</v>
      </c>
      <c r="C38" s="52" t="str">
        <f>'成绩单'!B38</f>
        <v>Y231104434</v>
      </c>
      <c r="D38" s="9"/>
      <c r="E38" s="9">
        <v>69</v>
      </c>
      <c r="F38" s="18"/>
      <c r="G38" s="19"/>
      <c r="H38" s="13"/>
    </row>
    <row r="39" spans="1:8" ht="14.25" customHeight="1">
      <c r="A39" s="20">
        <v>35</v>
      </c>
      <c r="B39" s="53" t="str">
        <f>'成绩单'!C39</f>
        <v>张敏杨</v>
      </c>
      <c r="C39" s="52" t="str">
        <f>'成绩单'!B39</f>
        <v>Y231104435</v>
      </c>
      <c r="D39" s="9"/>
      <c r="E39" s="9">
        <v>70</v>
      </c>
      <c r="F39" s="21"/>
      <c r="G39" s="21"/>
      <c r="H39" s="13"/>
    </row>
    <row r="40" spans="1:8" ht="10.5" customHeight="1">
      <c r="A40" s="22" t="s">
        <v>53</v>
      </c>
      <c r="B40" s="23"/>
      <c r="C40" s="23"/>
      <c r="D40" s="23"/>
      <c r="E40" s="23"/>
      <c r="F40" s="23"/>
      <c r="G40" s="23"/>
      <c r="H40" s="24"/>
    </row>
    <row r="41" spans="1:8" ht="10.5" customHeight="1">
      <c r="A41" s="46"/>
      <c r="B41" s="41"/>
      <c r="C41" s="41"/>
      <c r="D41" s="41"/>
      <c r="E41" s="41"/>
      <c r="F41" s="41"/>
      <c r="G41" s="41"/>
      <c r="H41" s="47"/>
    </row>
    <row r="42" spans="1:8" ht="48" customHeight="1">
      <c r="A42" s="48"/>
      <c r="B42" s="49"/>
      <c r="C42" s="49"/>
      <c r="D42" s="49"/>
      <c r="E42" s="49"/>
      <c r="F42" s="50" t="s">
        <v>54</v>
      </c>
      <c r="G42" s="49"/>
      <c r="H42" s="51"/>
    </row>
    <row r="43" ht="10.5" customHeight="1"/>
    <row r="44" spans="1:8" ht="10.5" customHeight="1">
      <c r="A44" s="31"/>
      <c r="B44" s="1"/>
      <c r="C44" s="1"/>
      <c r="D44" s="32"/>
      <c r="E44" s="33"/>
      <c r="F44" s="1"/>
      <c r="G44" s="1"/>
      <c r="H44" s="34"/>
    </row>
    <row r="45" spans="1:8" ht="10.5" customHeight="1">
      <c r="A45" s="31"/>
      <c r="B45" s="1"/>
      <c r="C45" s="1"/>
      <c r="D45" s="32"/>
      <c r="E45" s="33"/>
      <c r="F45" s="1"/>
      <c r="G45" s="1"/>
      <c r="H45" s="34"/>
    </row>
    <row r="46" spans="1:8" ht="10.5" customHeight="1">
      <c r="A46" s="31"/>
      <c r="B46" s="1"/>
      <c r="C46" s="1"/>
      <c r="D46" s="32"/>
      <c r="E46" s="33"/>
      <c r="F46" s="1"/>
      <c r="G46" s="1"/>
      <c r="H46" s="34"/>
    </row>
    <row r="47" spans="1:8" ht="10.5" customHeight="1">
      <c r="A47" s="31"/>
      <c r="B47" s="1"/>
      <c r="C47" s="1"/>
      <c r="D47" s="32"/>
      <c r="E47" s="33"/>
      <c r="F47" s="1"/>
      <c r="G47" s="1"/>
      <c r="H47" s="34"/>
    </row>
    <row r="48" spans="1:8" ht="10.5" customHeight="1">
      <c r="A48" s="31"/>
      <c r="B48" s="1"/>
      <c r="C48" s="1"/>
      <c r="D48" s="32"/>
      <c r="E48" s="33"/>
      <c r="F48" s="1"/>
      <c r="G48" s="1"/>
      <c r="H48" s="34"/>
    </row>
    <row r="49" spans="1:8" ht="10.5" customHeight="1">
      <c r="A49" s="31"/>
      <c r="B49" s="1"/>
      <c r="C49" s="1"/>
      <c r="D49" s="32"/>
      <c r="E49" s="33"/>
      <c r="F49" s="1"/>
      <c r="G49" s="1"/>
      <c r="H49" s="34"/>
    </row>
    <row r="50" spans="1:8" ht="10.5" customHeight="1">
      <c r="A50" s="31"/>
      <c r="B50" s="1"/>
      <c r="C50" s="1"/>
      <c r="D50" s="32"/>
      <c r="E50" s="33"/>
      <c r="F50" s="1"/>
      <c r="G50" s="1"/>
      <c r="H50" s="34"/>
    </row>
    <row r="51" spans="1:8" ht="10.5" customHeight="1">
      <c r="A51" s="31"/>
      <c r="B51" s="1"/>
      <c r="C51" s="1"/>
      <c r="D51" s="32"/>
      <c r="E51" s="33"/>
      <c r="F51" s="1"/>
      <c r="G51" s="1"/>
      <c r="H51" s="34"/>
    </row>
    <row r="52" spans="1:8" ht="10.5" customHeight="1">
      <c r="A52" s="31"/>
      <c r="B52" s="1"/>
      <c r="C52" s="1"/>
      <c r="D52" s="32"/>
      <c r="E52" s="33"/>
      <c r="F52" s="1"/>
      <c r="G52" s="1"/>
      <c r="H52" s="34"/>
    </row>
    <row r="53" spans="1:8" ht="10.5" customHeight="1">
      <c r="A53" s="31"/>
      <c r="B53" s="1"/>
      <c r="C53" s="1"/>
      <c r="D53" s="32"/>
      <c r="E53" s="33"/>
      <c r="F53" s="1"/>
      <c r="G53" s="1"/>
      <c r="H53" s="34"/>
    </row>
    <row r="54" spans="1:8" ht="10.5" customHeight="1">
      <c r="A54" s="31"/>
      <c r="B54" s="1"/>
      <c r="C54" s="1"/>
      <c r="D54" s="32"/>
      <c r="E54" s="33"/>
      <c r="F54" s="1"/>
      <c r="G54" s="1"/>
      <c r="H54" s="34"/>
    </row>
    <row r="55" spans="1:8" ht="10.5" customHeight="1">
      <c r="A55" s="31"/>
      <c r="B55" s="1"/>
      <c r="C55" s="1"/>
      <c r="D55" s="32"/>
      <c r="E55" s="33"/>
      <c r="F55" s="1"/>
      <c r="G55" s="1"/>
      <c r="H55" s="34"/>
    </row>
    <row r="56" spans="1:8" ht="10.5" customHeight="1">
      <c r="A56" s="31"/>
      <c r="B56" s="1"/>
      <c r="C56" s="1"/>
      <c r="D56" s="32"/>
      <c r="E56" s="33"/>
      <c r="F56" s="1"/>
      <c r="G56" s="1"/>
      <c r="H56" s="34"/>
    </row>
    <row r="57" spans="1:8" ht="10.5" customHeight="1">
      <c r="A57" s="31"/>
      <c r="B57" s="1"/>
      <c r="C57" s="1"/>
      <c r="D57" s="32"/>
      <c r="E57" s="33"/>
      <c r="F57" s="1"/>
      <c r="G57" s="1"/>
      <c r="H57" s="34"/>
    </row>
    <row r="58" spans="1:8" ht="10.5" customHeight="1">
      <c r="A58" s="31"/>
      <c r="B58" s="1"/>
      <c r="C58" s="1"/>
      <c r="D58" s="35"/>
      <c r="E58" s="33"/>
      <c r="F58" s="1"/>
      <c r="G58" s="1"/>
      <c r="H58" s="34"/>
    </row>
    <row r="59" spans="1:8" ht="10.5" customHeight="1">
      <c r="A59" s="31"/>
      <c r="B59" s="1"/>
      <c r="C59" s="1"/>
      <c r="D59" s="35"/>
      <c r="E59" s="33"/>
      <c r="F59" s="1"/>
      <c r="G59" s="1"/>
      <c r="H59" s="34"/>
    </row>
    <row r="60" spans="1:8" ht="10.5" customHeight="1">
      <c r="A60" s="31"/>
      <c r="B60" s="1"/>
      <c r="C60" s="1"/>
      <c r="D60" s="35"/>
      <c r="E60" s="33"/>
      <c r="F60" s="1"/>
      <c r="G60" s="1"/>
      <c r="H60" s="34"/>
    </row>
    <row r="61" spans="1:8" ht="10.5" customHeight="1">
      <c r="A61" s="31"/>
      <c r="B61" s="1"/>
      <c r="C61" s="1"/>
      <c r="D61" s="35"/>
      <c r="E61" s="33"/>
      <c r="F61" s="1"/>
      <c r="G61" s="1"/>
      <c r="H61" s="34"/>
    </row>
    <row r="62" spans="1:8" ht="10.5" customHeight="1">
      <c r="A62" s="31"/>
      <c r="B62" s="1"/>
      <c r="C62" s="1"/>
      <c r="D62" s="35"/>
      <c r="E62" s="33"/>
      <c r="F62" s="1"/>
      <c r="G62" s="1"/>
      <c r="H62" s="34"/>
    </row>
    <row r="63" spans="1:8" ht="10.5" customHeight="1">
      <c r="A63" s="31"/>
      <c r="B63" s="1"/>
      <c r="C63" s="1"/>
      <c r="D63" s="35"/>
      <c r="E63" s="33"/>
      <c r="F63" s="1"/>
      <c r="G63" s="1"/>
      <c r="H63" s="34"/>
    </row>
    <row r="64" spans="1:8" ht="10.5" customHeight="1">
      <c r="A64" s="31"/>
      <c r="B64" s="1"/>
      <c r="C64" s="1"/>
      <c r="D64" s="35"/>
      <c r="E64" s="33"/>
      <c r="F64" s="1"/>
      <c r="G64" s="1"/>
      <c r="H64" s="34"/>
    </row>
    <row r="65" spans="1:8" ht="10.5" customHeight="1">
      <c r="A65" s="31"/>
      <c r="B65" s="1"/>
      <c r="C65" s="1"/>
      <c r="D65" s="35"/>
      <c r="E65" s="33"/>
      <c r="F65" s="1"/>
      <c r="G65" s="1"/>
      <c r="H65" s="34"/>
    </row>
    <row r="66" spans="1:8" ht="10.5" customHeight="1">
      <c r="A66" s="31"/>
      <c r="B66" s="1"/>
      <c r="C66" s="1"/>
      <c r="D66" s="35"/>
      <c r="E66" s="33"/>
      <c r="F66" s="1"/>
      <c r="G66" s="1"/>
      <c r="H66" s="34"/>
    </row>
    <row r="67" spans="1:8" ht="10.5" customHeight="1">
      <c r="A67" s="31"/>
      <c r="B67" s="1"/>
      <c r="C67" s="1"/>
      <c r="D67" s="35"/>
      <c r="E67" s="33"/>
      <c r="F67" s="1"/>
      <c r="G67" s="1"/>
      <c r="H67" s="34"/>
    </row>
    <row r="68" spans="1:8" ht="10.5" customHeight="1">
      <c r="A68" s="31"/>
      <c r="B68" s="1"/>
      <c r="C68" s="1"/>
      <c r="D68" s="35"/>
      <c r="E68" s="33"/>
      <c r="F68" s="1"/>
      <c r="G68" s="1"/>
      <c r="H68" s="34"/>
    </row>
    <row r="69" spans="1:8" ht="10.5" customHeight="1">
      <c r="A69" s="31"/>
      <c r="B69" s="1"/>
      <c r="C69" s="1"/>
      <c r="D69" s="35"/>
      <c r="E69" s="33"/>
      <c r="F69" s="1"/>
      <c r="G69" s="1"/>
      <c r="H69" s="34"/>
    </row>
    <row r="70" spans="1:8" ht="10.5" customHeight="1">
      <c r="A70" s="31"/>
      <c r="B70" s="1"/>
      <c r="C70" s="1"/>
      <c r="D70" s="35"/>
      <c r="E70" s="33"/>
      <c r="F70" s="1"/>
      <c r="G70" s="1"/>
      <c r="H70" s="34"/>
    </row>
    <row r="71" spans="1:8" ht="10.5" customHeight="1">
      <c r="A71" s="31"/>
      <c r="B71" s="1"/>
      <c r="C71" s="1"/>
      <c r="D71" s="35"/>
      <c r="E71" s="33"/>
      <c r="F71" s="1"/>
      <c r="G71" s="1"/>
      <c r="H71" s="34"/>
    </row>
    <row r="72" spans="1:8" ht="10.5" customHeight="1">
      <c r="A72" s="31"/>
      <c r="B72" s="1"/>
      <c r="C72" s="1"/>
      <c r="D72" s="35"/>
      <c r="E72" s="33"/>
      <c r="F72" s="1"/>
      <c r="G72" s="36"/>
      <c r="H72" s="34"/>
    </row>
    <row r="73" spans="1:8" ht="10.5" customHeight="1">
      <c r="A73" s="31"/>
      <c r="B73" s="1"/>
      <c r="C73" s="1"/>
      <c r="D73" s="35"/>
      <c r="E73" s="33"/>
      <c r="F73" s="1"/>
      <c r="G73" s="36"/>
      <c r="H73" s="34"/>
    </row>
    <row r="74" spans="1:8" ht="10.5" customHeight="1">
      <c r="A74" s="31"/>
      <c r="B74" s="1"/>
      <c r="C74" s="1"/>
      <c r="D74" s="35"/>
      <c r="E74" s="33"/>
      <c r="F74" s="1"/>
      <c r="G74" s="36"/>
      <c r="H74" s="34"/>
    </row>
    <row r="75" spans="1:8" ht="10.5" customHeight="1">
      <c r="A75" s="31"/>
      <c r="B75" s="1"/>
      <c r="C75" s="1"/>
      <c r="D75" s="35"/>
      <c r="E75" s="33"/>
      <c r="F75" s="1"/>
      <c r="G75" s="36"/>
      <c r="H75" s="34"/>
    </row>
    <row r="76" spans="1:8" ht="10.5" customHeight="1">
      <c r="A76" s="31"/>
      <c r="B76" s="1"/>
      <c r="C76" s="1"/>
      <c r="D76" s="35"/>
      <c r="E76" s="33"/>
      <c r="F76" s="37"/>
      <c r="G76" s="38"/>
      <c r="H76" s="34"/>
    </row>
    <row r="77" spans="1:8" ht="10.5" customHeight="1">
      <c r="A77" s="31"/>
      <c r="B77" s="1"/>
      <c r="C77" s="1"/>
      <c r="D77" s="35"/>
      <c r="E77" s="33"/>
      <c r="F77" s="37"/>
      <c r="G77" s="38"/>
      <c r="H77" s="34"/>
    </row>
    <row r="78" spans="1:8" ht="10.5" customHeight="1">
      <c r="A78" s="31"/>
      <c r="B78" s="1"/>
      <c r="C78" s="1"/>
      <c r="D78" s="35"/>
      <c r="E78" s="33"/>
      <c r="F78" s="37"/>
      <c r="G78" s="38"/>
      <c r="H78" s="34"/>
    </row>
    <row r="79" spans="1:8" ht="10.5" customHeight="1">
      <c r="A79" s="31"/>
      <c r="B79" s="1"/>
      <c r="C79" s="1"/>
      <c r="D79" s="35"/>
      <c r="E79" s="33"/>
      <c r="F79" s="37"/>
      <c r="G79" s="38"/>
      <c r="H79" s="34"/>
    </row>
    <row r="80" spans="1:8" ht="10.5" customHeight="1">
      <c r="A80" s="31"/>
      <c r="B80" s="1"/>
      <c r="C80" s="1"/>
      <c r="D80" s="35"/>
      <c r="E80" s="33"/>
      <c r="F80" s="37"/>
      <c r="G80" s="38"/>
      <c r="H80" s="34"/>
    </row>
    <row r="81" spans="1:8" ht="10.5" customHeight="1">
      <c r="A81" s="31"/>
      <c r="B81" s="1"/>
      <c r="C81" s="1"/>
      <c r="D81" s="35"/>
      <c r="E81" s="33"/>
      <c r="F81" s="37"/>
      <c r="G81" s="38"/>
      <c r="H81" s="34"/>
    </row>
    <row r="82" spans="1:8" ht="10.5" customHeight="1">
      <c r="A82" s="31"/>
      <c r="B82" s="1"/>
      <c r="C82" s="1"/>
      <c r="D82" s="35"/>
      <c r="E82" s="33"/>
      <c r="F82" s="37"/>
      <c r="G82" s="38"/>
      <c r="H82" s="34"/>
    </row>
    <row r="83" spans="1:8" ht="10.5" customHeight="1">
      <c r="A83" s="31"/>
      <c r="B83" s="1"/>
      <c r="C83" s="1"/>
      <c r="D83" s="35"/>
      <c r="E83" s="33"/>
      <c r="F83" s="37"/>
      <c r="G83" s="38"/>
      <c r="H83" s="34"/>
    </row>
    <row r="84" spans="1:8" ht="10.5" customHeight="1">
      <c r="A84" s="31"/>
      <c r="B84" s="1"/>
      <c r="C84" s="1"/>
      <c r="D84" s="35"/>
      <c r="E84" s="33"/>
      <c r="F84" s="37"/>
      <c r="G84" s="38"/>
      <c r="H84" s="34"/>
    </row>
    <row r="85" spans="1:8" ht="10.5" customHeight="1">
      <c r="A85" s="31"/>
      <c r="B85" s="1"/>
      <c r="C85" s="1"/>
      <c r="D85" s="35"/>
      <c r="E85" s="33"/>
      <c r="F85" s="37"/>
      <c r="G85" s="38"/>
      <c r="H85" s="34"/>
    </row>
    <row r="86" spans="1:8" ht="10.5" customHeight="1">
      <c r="A86" s="31"/>
      <c r="B86" s="1"/>
      <c r="C86" s="1"/>
      <c r="D86" s="35"/>
      <c r="E86" s="33"/>
      <c r="F86" s="39"/>
      <c r="G86" s="39"/>
      <c r="H86" s="34"/>
    </row>
    <row r="87" spans="1:8" ht="10.5" customHeight="1">
      <c r="A87" s="31"/>
      <c r="B87" s="1"/>
      <c r="C87" s="1"/>
      <c r="D87" s="35"/>
      <c r="E87" s="33"/>
      <c r="F87" s="39"/>
      <c r="G87" s="39"/>
      <c r="H87" s="34"/>
    </row>
    <row r="88" spans="1:8" ht="10.5" customHeight="1">
      <c r="A88" s="31"/>
      <c r="B88" s="1"/>
      <c r="C88" s="1"/>
      <c r="D88" s="35"/>
      <c r="E88" s="33"/>
      <c r="F88" s="39"/>
      <c r="G88" s="39"/>
      <c r="H88" s="34"/>
    </row>
    <row r="89" spans="1:8" ht="10.5" customHeight="1">
      <c r="A89" s="31"/>
      <c r="B89" s="1"/>
      <c r="C89" s="1"/>
      <c r="D89" s="35"/>
      <c r="E89" s="33"/>
      <c r="F89" s="39"/>
      <c r="G89" s="39"/>
      <c r="H89" s="34"/>
    </row>
    <row r="90" spans="1:8" ht="10.5" customHeight="1">
      <c r="A90" s="31"/>
      <c r="B90" s="1"/>
      <c r="C90" s="1"/>
      <c r="D90" s="35"/>
      <c r="E90" s="33"/>
      <c r="F90" s="39"/>
      <c r="G90" s="39"/>
      <c r="H90" s="34"/>
    </row>
    <row r="91" spans="1:8" ht="10.5" customHeight="1">
      <c r="A91" s="31"/>
      <c r="B91" s="1"/>
      <c r="C91" s="1"/>
      <c r="D91" s="35"/>
      <c r="E91" s="33"/>
      <c r="F91" s="39"/>
      <c r="G91" s="39"/>
      <c r="H91" s="34"/>
    </row>
    <row r="92" spans="1:8" ht="10.5" customHeight="1">
      <c r="A92" s="31"/>
      <c r="B92" s="1"/>
      <c r="C92" s="1"/>
      <c r="D92" s="35"/>
      <c r="E92" s="33"/>
      <c r="F92" s="39"/>
      <c r="G92" s="39"/>
      <c r="H92" s="34"/>
    </row>
    <row r="93" spans="1:8" ht="10.5" customHeight="1">
      <c r="A93" s="40"/>
      <c r="B93" s="1"/>
      <c r="C93" s="1"/>
      <c r="D93" s="35"/>
      <c r="E93" s="33"/>
      <c r="F93" s="41"/>
      <c r="G93" s="41"/>
      <c r="H93" s="34"/>
    </row>
    <row r="94" spans="1:8" ht="10.5" customHeight="1">
      <c r="A94" s="35"/>
      <c r="B94" s="41"/>
      <c r="C94" s="41"/>
      <c r="D94" s="41"/>
      <c r="E94" s="41"/>
      <c r="F94" s="41"/>
      <c r="G94" s="41"/>
      <c r="H94" s="41"/>
    </row>
    <row r="95" spans="1:8" ht="10.5" customHeight="1">
      <c r="A95" s="41"/>
      <c r="B95" s="41"/>
      <c r="C95" s="41"/>
      <c r="D95" s="41"/>
      <c r="E95" s="41"/>
      <c r="F95" s="41"/>
      <c r="G95" s="41"/>
      <c r="H95" s="41"/>
    </row>
    <row r="96" spans="1:8" ht="10.5" customHeight="1">
      <c r="A96" s="41"/>
      <c r="B96" s="41"/>
      <c r="C96" s="41"/>
      <c r="D96" s="41"/>
      <c r="E96" s="41"/>
      <c r="F96" s="41"/>
      <c r="G96" s="41"/>
      <c r="H96" s="41"/>
    </row>
    <row r="97" spans="1:8" ht="10.5" customHeight="1">
      <c r="A97" s="41"/>
      <c r="B97" s="41"/>
      <c r="C97" s="41"/>
      <c r="D97" s="41"/>
      <c r="E97" s="41"/>
      <c r="F97" s="35"/>
      <c r="G97" s="41"/>
      <c r="H97" s="41"/>
    </row>
    <row r="98" spans="1:8" ht="12.75">
      <c r="A98" s="41"/>
      <c r="B98" s="41"/>
      <c r="C98" s="41"/>
      <c r="D98" s="41"/>
      <c r="E98" s="41"/>
      <c r="F98" s="41"/>
      <c r="G98" s="41"/>
      <c r="H98" s="41"/>
    </row>
  </sheetData>
  <mergeCells count="1">
    <mergeCell ref="A1:H1"/>
  </mergeCells>
  <conditionalFormatting sqref="F44:G75 B44:C93 F39:G39">
    <cfRule type="cellIs" priority="1" dxfId="1" operator="lessThan" stopIfTrue="1">
      <formula>60</formula>
    </cfRule>
  </conditionalFormatting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8"/>
  <sheetViews>
    <sheetView workbookViewId="0" topLeftCell="A1">
      <selection activeCell="G2" sqref="G2"/>
    </sheetView>
  </sheetViews>
  <sheetFormatPr defaultColWidth="9.00390625" defaultRowHeight="14.25"/>
  <cols>
    <col min="1" max="1" width="4.125" style="3" customWidth="1"/>
    <col min="2" max="2" width="6.875" style="3" customWidth="1"/>
    <col min="3" max="3" width="18.375" style="3" customWidth="1"/>
    <col min="4" max="4" width="6.875" style="3" customWidth="1"/>
    <col min="5" max="5" width="4.25390625" style="3" customWidth="1"/>
    <col min="6" max="6" width="7.125" style="3" customWidth="1"/>
    <col min="7" max="7" width="17.375" style="3" customWidth="1"/>
    <col min="8" max="8" width="6.875" style="3" customWidth="1"/>
    <col min="9" max="9" width="8.125" style="3" customWidth="1"/>
    <col min="10" max="16384" width="9.00390625" style="3" customWidth="1"/>
  </cols>
  <sheetData>
    <row r="1" spans="1:8" ht="43.5" customHeight="1">
      <c r="A1" s="223" t="s">
        <v>57</v>
      </c>
      <c r="B1" s="223"/>
      <c r="C1" s="223"/>
      <c r="D1" s="223"/>
      <c r="E1" s="223"/>
      <c r="F1" s="223"/>
      <c r="G1" s="223"/>
      <c r="H1" s="223"/>
    </row>
    <row r="2" spans="1:8" ht="18" customHeight="1">
      <c r="A2" s="4" t="s">
        <v>58</v>
      </c>
      <c r="B2" s="4"/>
      <c r="C2" s="5" t="s">
        <v>59</v>
      </c>
      <c r="D2" s="4"/>
      <c r="E2" s="6" t="s">
        <v>60</v>
      </c>
      <c r="F2" s="6"/>
      <c r="G2" s="7">
        <f>'灯号'!G2</f>
        <v>40689</v>
      </c>
      <c r="H2" s="6"/>
    </row>
    <row r="3" spans="1:8" ht="18" customHeight="1">
      <c r="A3" s="4" t="s">
        <v>68</v>
      </c>
      <c r="B3" s="4"/>
      <c r="C3" s="4"/>
      <c r="D3" s="4"/>
      <c r="E3" s="8" t="s">
        <v>61</v>
      </c>
      <c r="F3" s="8" t="s">
        <v>152</v>
      </c>
      <c r="G3" s="8"/>
      <c r="H3" s="8"/>
    </row>
    <row r="4" spans="1:8" ht="14.25" customHeight="1">
      <c r="A4" s="9" t="s">
        <v>62</v>
      </c>
      <c r="B4" s="9" t="s">
        <v>63</v>
      </c>
      <c r="C4" s="9" t="s">
        <v>64</v>
      </c>
      <c r="D4" s="9" t="s">
        <v>65</v>
      </c>
      <c r="E4" s="9" t="s">
        <v>62</v>
      </c>
      <c r="F4" s="9" t="s">
        <v>63</v>
      </c>
      <c r="G4" s="9" t="s">
        <v>64</v>
      </c>
      <c r="H4" s="10" t="s">
        <v>65</v>
      </c>
    </row>
    <row r="5" spans="1:8" ht="14.25" customHeight="1">
      <c r="A5" s="9">
        <v>1</v>
      </c>
      <c r="B5" s="53" t="str">
        <f>'成绩单'!C5</f>
        <v>叶邦卡</v>
      </c>
      <c r="C5" s="52" t="str">
        <f>'成绩单'!B5</f>
        <v>B231104401</v>
      </c>
      <c r="D5" s="9"/>
      <c r="E5" s="9">
        <v>36</v>
      </c>
      <c r="F5" s="11"/>
      <c r="G5" s="12"/>
      <c r="H5" s="13"/>
    </row>
    <row r="6" spans="1:8" ht="14.25" customHeight="1">
      <c r="A6" s="9">
        <v>2</v>
      </c>
      <c r="B6" s="53" t="str">
        <f>'成绩单'!C6</f>
        <v>奚圣涛</v>
      </c>
      <c r="C6" s="52" t="str">
        <f>'成绩单'!B6</f>
        <v>B231104402</v>
      </c>
      <c r="D6" s="9"/>
      <c r="E6" s="9">
        <v>37</v>
      </c>
      <c r="F6" s="11"/>
      <c r="G6" s="12"/>
      <c r="H6" s="13"/>
    </row>
    <row r="7" spans="1:8" ht="14.25" customHeight="1">
      <c r="A7" s="9">
        <v>3</v>
      </c>
      <c r="B7" s="53" t="str">
        <f>'成绩单'!C7</f>
        <v>章腾</v>
      </c>
      <c r="C7" s="52" t="str">
        <f>'成绩单'!B7</f>
        <v>B231104403</v>
      </c>
      <c r="D7" s="9"/>
      <c r="E7" s="9">
        <v>38</v>
      </c>
      <c r="F7" s="11"/>
      <c r="G7" s="12"/>
      <c r="H7" s="13"/>
    </row>
    <row r="8" spans="1:8" ht="14.25" customHeight="1">
      <c r="A8" s="9">
        <v>4</v>
      </c>
      <c r="B8" s="53" t="str">
        <f>'成绩单'!C8</f>
        <v>庄方超</v>
      </c>
      <c r="C8" s="52" t="str">
        <f>'成绩单'!B8</f>
        <v>B231104404</v>
      </c>
      <c r="D8" s="9"/>
      <c r="E8" s="9">
        <v>39</v>
      </c>
      <c r="F8" s="11"/>
      <c r="G8" s="12"/>
      <c r="H8" s="13"/>
    </row>
    <row r="9" spans="1:8" ht="14.25" customHeight="1">
      <c r="A9" s="9">
        <v>5</v>
      </c>
      <c r="B9" s="53" t="str">
        <f>'成绩单'!C9</f>
        <v>沈斌魁</v>
      </c>
      <c r="C9" s="52" t="str">
        <f>'成绩单'!B9</f>
        <v>B231104405</v>
      </c>
      <c r="D9" s="9"/>
      <c r="E9" s="9">
        <v>40</v>
      </c>
      <c r="F9" s="11"/>
      <c r="G9" s="12"/>
      <c r="H9" s="13"/>
    </row>
    <row r="10" spans="1:8" ht="14.25" customHeight="1">
      <c r="A10" s="9">
        <v>6</v>
      </c>
      <c r="B10" s="53" t="str">
        <f>'成绩单'!C10</f>
        <v>郑蒙杰</v>
      </c>
      <c r="C10" s="52" t="str">
        <f>'成绩单'!B10</f>
        <v>B231104406</v>
      </c>
      <c r="D10" s="9"/>
      <c r="E10" s="9">
        <v>41</v>
      </c>
      <c r="F10" s="11"/>
      <c r="G10" s="12"/>
      <c r="H10" s="13"/>
    </row>
    <row r="11" spans="1:8" ht="14.25" customHeight="1">
      <c r="A11" s="9">
        <v>7</v>
      </c>
      <c r="B11" s="53" t="str">
        <f>'成绩单'!C11</f>
        <v>蔡涛</v>
      </c>
      <c r="C11" s="52" t="str">
        <f>'成绩单'!B11</f>
        <v>B231104407</v>
      </c>
      <c r="D11" s="9"/>
      <c r="E11" s="9">
        <v>42</v>
      </c>
      <c r="F11" s="11"/>
      <c r="G11" s="12"/>
      <c r="H11" s="13"/>
    </row>
    <row r="12" spans="1:8" ht="14.25" customHeight="1">
      <c r="A12" s="9">
        <v>8</v>
      </c>
      <c r="B12" s="53" t="str">
        <f>'成绩单'!C12</f>
        <v>陈栋梁</v>
      </c>
      <c r="C12" s="52" t="str">
        <f>'成绩单'!B12</f>
        <v>B231104408</v>
      </c>
      <c r="D12" s="9"/>
      <c r="E12" s="9">
        <v>43</v>
      </c>
      <c r="F12" s="11"/>
      <c r="G12" s="12"/>
      <c r="H12" s="13"/>
    </row>
    <row r="13" spans="1:8" ht="14.25" customHeight="1">
      <c r="A13" s="9">
        <v>9</v>
      </c>
      <c r="B13" s="53" t="str">
        <f>'成绩单'!C13</f>
        <v>郭川</v>
      </c>
      <c r="C13" s="52" t="str">
        <f>'成绩单'!B13</f>
        <v>B231104409</v>
      </c>
      <c r="D13" s="9"/>
      <c r="E13" s="9">
        <v>44</v>
      </c>
      <c r="F13" s="11"/>
      <c r="G13" s="12"/>
      <c r="H13" s="13"/>
    </row>
    <row r="14" spans="1:8" ht="14.25" customHeight="1">
      <c r="A14" s="9">
        <v>10</v>
      </c>
      <c r="B14" s="53" t="str">
        <f>'成绩单'!C14</f>
        <v>陈银豪</v>
      </c>
      <c r="C14" s="52" t="str">
        <f>'成绩单'!B14</f>
        <v>B231104410</v>
      </c>
      <c r="D14" s="9"/>
      <c r="E14" s="9">
        <v>45</v>
      </c>
      <c r="F14" s="11"/>
      <c r="G14" s="12"/>
      <c r="H14" s="13"/>
    </row>
    <row r="15" spans="1:8" ht="14.25" customHeight="1">
      <c r="A15" s="9">
        <v>11</v>
      </c>
      <c r="B15" s="53" t="str">
        <f>'成绩单'!C15</f>
        <v>郑晖</v>
      </c>
      <c r="C15" s="52" t="str">
        <f>'成绩单'!B15</f>
        <v>B231104411</v>
      </c>
      <c r="D15" s="9"/>
      <c r="E15" s="9">
        <v>46</v>
      </c>
      <c r="F15" s="14"/>
      <c r="G15" s="15"/>
      <c r="H15" s="13"/>
    </row>
    <row r="16" spans="1:8" ht="14.25" customHeight="1">
      <c r="A16" s="9">
        <v>12</v>
      </c>
      <c r="B16" s="53" t="str">
        <f>'成绩单'!C16</f>
        <v>龚旭东</v>
      </c>
      <c r="C16" s="52" t="str">
        <f>'成绩单'!B16</f>
        <v>B231104412</v>
      </c>
      <c r="D16" s="9"/>
      <c r="E16" s="9">
        <v>47</v>
      </c>
      <c r="F16" s="16"/>
      <c r="G16" s="17"/>
      <c r="H16" s="13"/>
    </row>
    <row r="17" spans="1:8" ht="14.25" customHeight="1">
      <c r="A17" s="9">
        <v>13</v>
      </c>
      <c r="B17" s="53" t="str">
        <f>'成绩单'!C17</f>
        <v>曹浩</v>
      </c>
      <c r="C17" s="52" t="str">
        <f>'成绩单'!B17</f>
        <v>B231104413</v>
      </c>
      <c r="D17" s="9"/>
      <c r="E17" s="9">
        <v>48</v>
      </c>
      <c r="F17" s="16"/>
      <c r="G17" s="17"/>
      <c r="H17" s="13"/>
    </row>
    <row r="18" spans="1:8" ht="14.25" customHeight="1">
      <c r="A18" s="9">
        <v>14</v>
      </c>
      <c r="B18" s="53" t="str">
        <f>'成绩单'!C18</f>
        <v>周贇</v>
      </c>
      <c r="C18" s="52" t="str">
        <f>'成绩单'!B18</f>
        <v>B231104414</v>
      </c>
      <c r="D18" s="9"/>
      <c r="E18" s="9">
        <v>49</v>
      </c>
      <c r="F18" s="16"/>
      <c r="G18" s="17"/>
      <c r="H18" s="13"/>
    </row>
    <row r="19" spans="1:8" ht="14.25" customHeight="1">
      <c r="A19" s="9">
        <v>15</v>
      </c>
      <c r="B19" s="53" t="str">
        <f>'成绩单'!C19</f>
        <v>陈雷军</v>
      </c>
      <c r="C19" s="52" t="str">
        <f>'成绩单'!B19</f>
        <v>B231104415</v>
      </c>
      <c r="D19" s="9"/>
      <c r="E19" s="9">
        <v>50</v>
      </c>
      <c r="F19" s="16"/>
      <c r="G19" s="17"/>
      <c r="H19" s="13"/>
    </row>
    <row r="20" spans="1:8" ht="14.25" customHeight="1">
      <c r="A20" s="9">
        <v>16</v>
      </c>
      <c r="B20" s="53" t="str">
        <f>'成绩单'!C20</f>
        <v>任梁</v>
      </c>
      <c r="C20" s="52" t="str">
        <f>'成绩单'!B20</f>
        <v>B231104416</v>
      </c>
      <c r="D20" s="9"/>
      <c r="E20" s="9">
        <v>51</v>
      </c>
      <c r="F20" s="16"/>
      <c r="G20" s="17"/>
      <c r="H20" s="13"/>
    </row>
    <row r="21" spans="1:8" ht="14.25" customHeight="1">
      <c r="A21" s="9">
        <v>17</v>
      </c>
      <c r="B21" s="53" t="str">
        <f>'成绩单'!C21</f>
        <v>岑德富</v>
      </c>
      <c r="C21" s="52" t="str">
        <f>'成绩单'!B21</f>
        <v>B231104417</v>
      </c>
      <c r="D21" s="9"/>
      <c r="E21" s="9">
        <v>52</v>
      </c>
      <c r="F21" s="16"/>
      <c r="G21" s="17"/>
      <c r="H21" s="13"/>
    </row>
    <row r="22" spans="1:8" ht="14.25" customHeight="1">
      <c r="A22" s="9">
        <v>18</v>
      </c>
      <c r="B22" s="53" t="str">
        <f>'成绩单'!C22</f>
        <v>吉锋</v>
      </c>
      <c r="C22" s="52" t="str">
        <f>'成绩单'!B22</f>
        <v>B231104418</v>
      </c>
      <c r="D22" s="9"/>
      <c r="E22" s="9">
        <v>53</v>
      </c>
      <c r="F22" s="16"/>
      <c r="G22" s="17"/>
      <c r="H22" s="13"/>
    </row>
    <row r="23" spans="1:8" ht="14.25" customHeight="1">
      <c r="A23" s="9">
        <v>19</v>
      </c>
      <c r="B23" s="53" t="str">
        <f>'成绩单'!C23</f>
        <v>秦爽</v>
      </c>
      <c r="C23" s="52" t="str">
        <f>'成绩单'!B23</f>
        <v>B231104419</v>
      </c>
      <c r="D23" s="9"/>
      <c r="E23" s="9">
        <v>54</v>
      </c>
      <c r="F23" s="16"/>
      <c r="G23" s="17"/>
      <c r="H23" s="13"/>
    </row>
    <row r="24" spans="1:8" ht="14.25" customHeight="1">
      <c r="A24" s="9">
        <v>20</v>
      </c>
      <c r="B24" s="53" t="str">
        <f>'成绩单'!C24</f>
        <v>范兵</v>
      </c>
      <c r="C24" s="52" t="str">
        <f>'成绩单'!B24</f>
        <v>B231104420</v>
      </c>
      <c r="D24" s="9"/>
      <c r="E24" s="9">
        <v>55</v>
      </c>
      <c r="F24" s="16"/>
      <c r="G24" s="17"/>
      <c r="H24" s="13"/>
    </row>
    <row r="25" spans="1:8" ht="14.25" customHeight="1">
      <c r="A25" s="9">
        <v>21</v>
      </c>
      <c r="B25" s="53" t="str">
        <f>'成绩单'!C25</f>
        <v>胡亚佼</v>
      </c>
      <c r="C25" s="52" t="str">
        <f>'成绩单'!B25</f>
        <v>B231104421</v>
      </c>
      <c r="D25" s="9"/>
      <c r="E25" s="9">
        <v>56</v>
      </c>
      <c r="F25" s="16"/>
      <c r="G25" s="17"/>
      <c r="H25" s="13"/>
    </row>
    <row r="26" spans="1:8" ht="14.25" customHeight="1">
      <c r="A26" s="9">
        <v>22</v>
      </c>
      <c r="B26" s="53" t="str">
        <f>'成绩单'!C26</f>
        <v>朱明东</v>
      </c>
      <c r="C26" s="52" t="str">
        <f>'成绩单'!B26</f>
        <v>B231104422</v>
      </c>
      <c r="D26" s="9"/>
      <c r="E26" s="9">
        <v>57</v>
      </c>
      <c r="F26" s="16"/>
      <c r="G26" s="17"/>
      <c r="H26" s="13"/>
    </row>
    <row r="27" spans="1:8" ht="14.25" customHeight="1">
      <c r="A27" s="9">
        <v>23</v>
      </c>
      <c r="B27" s="53" t="str">
        <f>'成绩单'!C27</f>
        <v>谢力</v>
      </c>
      <c r="C27" s="52" t="str">
        <f>'成绩单'!B27</f>
        <v>B231104423</v>
      </c>
      <c r="D27" s="9"/>
      <c r="E27" s="9">
        <v>58</v>
      </c>
      <c r="F27" s="16"/>
      <c r="G27" s="17"/>
      <c r="H27" s="13"/>
    </row>
    <row r="28" spans="1:8" ht="14.25" customHeight="1">
      <c r="A28" s="9">
        <v>24</v>
      </c>
      <c r="B28" s="53" t="str">
        <f>'成绩单'!C28</f>
        <v>王峰</v>
      </c>
      <c r="C28" s="52" t="str">
        <f>'成绩单'!B28</f>
        <v>B231104424</v>
      </c>
      <c r="D28" s="9"/>
      <c r="E28" s="9">
        <v>59</v>
      </c>
      <c r="F28" s="16"/>
      <c r="G28" s="17"/>
      <c r="H28" s="13"/>
    </row>
    <row r="29" spans="1:8" ht="14.25" customHeight="1">
      <c r="A29" s="9">
        <v>25</v>
      </c>
      <c r="B29" s="53" t="str">
        <f>'成绩单'!C29</f>
        <v>俞盛烨</v>
      </c>
      <c r="C29" s="52" t="str">
        <f>'成绩单'!B29</f>
        <v>B231104425</v>
      </c>
      <c r="D29" s="9"/>
      <c r="E29" s="9">
        <v>60</v>
      </c>
      <c r="F29" s="16"/>
      <c r="G29" s="17"/>
      <c r="H29" s="13"/>
    </row>
    <row r="30" spans="1:8" ht="14.25" customHeight="1">
      <c r="A30" s="9">
        <v>26</v>
      </c>
      <c r="B30" s="53" t="str">
        <f>'成绩单'!C30</f>
        <v>赵贤科</v>
      </c>
      <c r="C30" s="52" t="str">
        <f>'成绩单'!B30</f>
        <v>B231104426</v>
      </c>
      <c r="D30" s="9"/>
      <c r="E30" s="9">
        <v>61</v>
      </c>
      <c r="F30" s="16"/>
      <c r="G30" s="17"/>
      <c r="H30" s="13"/>
    </row>
    <row r="31" spans="1:8" ht="14.25" customHeight="1">
      <c r="A31" s="9">
        <v>27</v>
      </c>
      <c r="B31" s="53" t="str">
        <f>'成绩单'!C31</f>
        <v>贺杰</v>
      </c>
      <c r="C31" s="52" t="str">
        <f>'成绩单'!B31</f>
        <v>B231104427</v>
      </c>
      <c r="D31" s="9"/>
      <c r="E31" s="9">
        <v>62</v>
      </c>
      <c r="F31" s="16"/>
      <c r="G31" s="17"/>
      <c r="H31" s="13"/>
    </row>
    <row r="32" spans="1:8" ht="14.25" customHeight="1">
      <c r="A32" s="9">
        <v>28</v>
      </c>
      <c r="B32" s="53" t="str">
        <f>'成绩单'!C32</f>
        <v>张梦珂</v>
      </c>
      <c r="C32" s="52" t="str">
        <f>'成绩单'!B32</f>
        <v>Y231104428</v>
      </c>
      <c r="D32" s="9"/>
      <c r="E32" s="9">
        <v>63</v>
      </c>
      <c r="F32" s="16"/>
      <c r="G32" s="17"/>
      <c r="H32" s="13"/>
    </row>
    <row r="33" spans="1:8" ht="14.25" customHeight="1">
      <c r="A33" s="9">
        <v>29</v>
      </c>
      <c r="B33" s="53" t="str">
        <f>'成绩单'!C33</f>
        <v>张博阳</v>
      </c>
      <c r="C33" s="52" t="str">
        <f>'成绩单'!B33</f>
        <v>Y231104429</v>
      </c>
      <c r="D33" s="9"/>
      <c r="E33" s="9">
        <v>64</v>
      </c>
      <c r="F33" s="16"/>
      <c r="G33" s="17"/>
      <c r="H33" s="13"/>
    </row>
    <row r="34" spans="1:8" ht="14.25" customHeight="1">
      <c r="A34" s="9">
        <v>30</v>
      </c>
      <c r="B34" s="53" t="str">
        <f>'成绩单'!C34</f>
        <v>严俊发</v>
      </c>
      <c r="C34" s="52" t="str">
        <f>'成绩单'!B34</f>
        <v>Y231104430</v>
      </c>
      <c r="D34" s="9"/>
      <c r="E34" s="9">
        <v>65</v>
      </c>
      <c r="F34" s="16"/>
      <c r="G34" s="17"/>
      <c r="H34" s="13"/>
    </row>
    <row r="35" spans="1:8" ht="14.25" customHeight="1">
      <c r="A35" s="9">
        <v>31</v>
      </c>
      <c r="B35" s="53" t="str">
        <f>'成绩单'!C35</f>
        <v>蒋中豪</v>
      </c>
      <c r="C35" s="52" t="str">
        <f>'成绩单'!B35</f>
        <v>Y231104431</v>
      </c>
      <c r="D35" s="9"/>
      <c r="E35" s="9">
        <v>66</v>
      </c>
      <c r="F35" s="16"/>
      <c r="G35" s="17"/>
      <c r="H35" s="13"/>
    </row>
    <row r="36" spans="1:8" ht="14.25" customHeight="1">
      <c r="A36" s="9">
        <v>32</v>
      </c>
      <c r="B36" s="53" t="str">
        <f>'成绩单'!C36</f>
        <v>韩明哲</v>
      </c>
      <c r="C36" s="52" t="str">
        <f>'成绩单'!B36</f>
        <v>Y231104432</v>
      </c>
      <c r="D36" s="9"/>
      <c r="E36" s="9">
        <v>67</v>
      </c>
      <c r="F36" s="16"/>
      <c r="G36" s="17"/>
      <c r="H36" s="13"/>
    </row>
    <row r="37" spans="1:8" ht="14.25" customHeight="1">
      <c r="A37" s="9">
        <v>33</v>
      </c>
      <c r="B37" s="53" t="str">
        <f>'成绩单'!C37</f>
        <v>陈睿扬</v>
      </c>
      <c r="C37" s="52" t="str">
        <f>'成绩单'!B37</f>
        <v>Y231104433</v>
      </c>
      <c r="D37" s="9"/>
      <c r="E37" s="9">
        <v>68</v>
      </c>
      <c r="F37" s="16"/>
      <c r="G37" s="17"/>
      <c r="H37" s="13"/>
    </row>
    <row r="38" spans="1:8" ht="14.25" customHeight="1">
      <c r="A38" s="9">
        <v>34</v>
      </c>
      <c r="B38" s="53" t="str">
        <f>'成绩单'!C38</f>
        <v>杨华</v>
      </c>
      <c r="C38" s="52" t="str">
        <f>'成绩单'!B38</f>
        <v>Y231104434</v>
      </c>
      <c r="D38" s="9"/>
      <c r="E38" s="9">
        <v>69</v>
      </c>
      <c r="F38" s="18"/>
      <c r="G38" s="19"/>
      <c r="H38" s="13"/>
    </row>
    <row r="39" spans="1:8" ht="14.25" customHeight="1">
      <c r="A39" s="20">
        <v>35</v>
      </c>
      <c r="B39" s="53" t="str">
        <f>'成绩单'!C39</f>
        <v>张敏杨</v>
      </c>
      <c r="C39" s="52" t="str">
        <f>'成绩单'!B39</f>
        <v>Y231104435</v>
      </c>
      <c r="D39" s="9"/>
      <c r="E39" s="9">
        <v>70</v>
      </c>
      <c r="F39" s="21"/>
      <c r="G39" s="21"/>
      <c r="H39" s="13"/>
    </row>
    <row r="40" spans="1:8" ht="10.5" customHeight="1">
      <c r="A40" s="22" t="s">
        <v>66</v>
      </c>
      <c r="B40" s="23"/>
      <c r="C40" s="23"/>
      <c r="D40" s="23"/>
      <c r="E40" s="23"/>
      <c r="F40" s="23"/>
      <c r="G40" s="23"/>
      <c r="H40" s="24"/>
    </row>
    <row r="41" spans="1:8" ht="10.5" customHeight="1">
      <c r="A41" s="25"/>
      <c r="B41" s="23"/>
      <c r="C41" s="23"/>
      <c r="D41" s="23"/>
      <c r="E41" s="23"/>
      <c r="F41" s="23"/>
      <c r="G41" s="23"/>
      <c r="H41" s="24"/>
    </row>
    <row r="42" spans="1:8" ht="48" customHeight="1">
      <c r="A42" s="26"/>
      <c r="B42" s="27"/>
      <c r="C42" s="27"/>
      <c r="D42" s="27"/>
      <c r="E42" s="27"/>
      <c r="F42" s="28" t="s">
        <v>67</v>
      </c>
      <c r="G42" s="27"/>
      <c r="H42" s="29"/>
    </row>
    <row r="43" spans="1:8" ht="10.5" customHeight="1">
      <c r="A43" s="30"/>
      <c r="B43" s="30"/>
      <c r="C43" s="30"/>
      <c r="D43" s="30"/>
      <c r="E43" s="30"/>
      <c r="G43" s="30"/>
      <c r="H43" s="30"/>
    </row>
    <row r="44" spans="1:8" ht="10.5" customHeight="1">
      <c r="A44" s="31"/>
      <c r="B44" s="1"/>
      <c r="C44" s="1"/>
      <c r="D44" s="32"/>
      <c r="E44" s="33"/>
      <c r="F44" s="1"/>
      <c r="G44" s="1"/>
      <c r="H44" s="34"/>
    </row>
    <row r="45" spans="1:8" ht="10.5" customHeight="1">
      <c r="A45" s="31"/>
      <c r="B45" s="1"/>
      <c r="C45" s="1"/>
      <c r="D45" s="32"/>
      <c r="E45" s="33"/>
      <c r="F45" s="1"/>
      <c r="G45" s="1"/>
      <c r="H45" s="34"/>
    </row>
    <row r="46" spans="1:8" ht="10.5" customHeight="1">
      <c r="A46" s="31"/>
      <c r="B46" s="1"/>
      <c r="C46" s="1"/>
      <c r="D46" s="32"/>
      <c r="E46" s="33"/>
      <c r="F46" s="1"/>
      <c r="G46" s="1"/>
      <c r="H46" s="34"/>
    </row>
    <row r="47" spans="1:8" ht="10.5" customHeight="1">
      <c r="A47" s="31"/>
      <c r="B47" s="1"/>
      <c r="C47" s="1"/>
      <c r="D47" s="32"/>
      <c r="E47" s="33"/>
      <c r="F47" s="1"/>
      <c r="G47" s="1"/>
      <c r="H47" s="34"/>
    </row>
    <row r="48" spans="1:8" ht="10.5" customHeight="1">
      <c r="A48" s="31"/>
      <c r="B48" s="1"/>
      <c r="C48" s="1"/>
      <c r="D48" s="32"/>
      <c r="E48" s="33"/>
      <c r="F48" s="1"/>
      <c r="G48" s="1"/>
      <c r="H48" s="34"/>
    </row>
    <row r="49" spans="1:8" ht="10.5" customHeight="1">
      <c r="A49" s="31"/>
      <c r="B49" s="1"/>
      <c r="C49" s="1"/>
      <c r="D49" s="32"/>
      <c r="E49" s="33"/>
      <c r="F49" s="1"/>
      <c r="G49" s="1"/>
      <c r="H49" s="34"/>
    </row>
    <row r="50" spans="1:8" ht="10.5" customHeight="1">
      <c r="A50" s="31"/>
      <c r="B50" s="1"/>
      <c r="C50" s="1"/>
      <c r="D50" s="32"/>
      <c r="E50" s="33"/>
      <c r="F50" s="1"/>
      <c r="G50" s="1"/>
      <c r="H50" s="34"/>
    </row>
    <row r="51" spans="1:8" ht="10.5" customHeight="1">
      <c r="A51" s="31"/>
      <c r="B51" s="1"/>
      <c r="C51" s="1"/>
      <c r="D51" s="32"/>
      <c r="E51" s="33"/>
      <c r="F51" s="1"/>
      <c r="G51" s="1"/>
      <c r="H51" s="34"/>
    </row>
    <row r="52" spans="1:8" ht="10.5" customHeight="1">
      <c r="A52" s="31"/>
      <c r="B52" s="1"/>
      <c r="C52" s="1"/>
      <c r="D52" s="32"/>
      <c r="E52" s="33"/>
      <c r="F52" s="1"/>
      <c r="G52" s="1"/>
      <c r="H52" s="34"/>
    </row>
    <row r="53" spans="1:8" ht="10.5" customHeight="1">
      <c r="A53" s="31"/>
      <c r="B53" s="1"/>
      <c r="C53" s="1"/>
      <c r="D53" s="32"/>
      <c r="E53" s="33"/>
      <c r="F53" s="1"/>
      <c r="G53" s="1"/>
      <c r="H53" s="34"/>
    </row>
    <row r="54" spans="1:8" ht="10.5" customHeight="1">
      <c r="A54" s="31"/>
      <c r="B54" s="1"/>
      <c r="C54" s="1"/>
      <c r="D54" s="32"/>
      <c r="E54" s="33"/>
      <c r="F54" s="1"/>
      <c r="G54" s="1"/>
      <c r="H54" s="34"/>
    </row>
    <row r="55" spans="1:8" ht="10.5" customHeight="1">
      <c r="A55" s="31"/>
      <c r="B55" s="1"/>
      <c r="C55" s="1"/>
      <c r="D55" s="32"/>
      <c r="E55" s="33"/>
      <c r="F55" s="1"/>
      <c r="G55" s="1"/>
      <c r="H55" s="34"/>
    </row>
    <row r="56" spans="1:8" ht="10.5" customHeight="1">
      <c r="A56" s="31"/>
      <c r="B56" s="1"/>
      <c r="C56" s="1"/>
      <c r="D56" s="32"/>
      <c r="E56" s="33"/>
      <c r="F56" s="1"/>
      <c r="G56" s="1"/>
      <c r="H56" s="34"/>
    </row>
    <row r="57" spans="1:8" ht="10.5" customHeight="1">
      <c r="A57" s="31"/>
      <c r="B57" s="1"/>
      <c r="C57" s="1"/>
      <c r="D57" s="32"/>
      <c r="E57" s="33"/>
      <c r="F57" s="1"/>
      <c r="G57" s="1"/>
      <c r="H57" s="34"/>
    </row>
    <row r="58" spans="1:8" ht="10.5" customHeight="1">
      <c r="A58" s="31"/>
      <c r="B58" s="1"/>
      <c r="C58" s="1"/>
      <c r="D58" s="35"/>
      <c r="E58" s="33"/>
      <c r="F58" s="1"/>
      <c r="G58" s="1"/>
      <c r="H58" s="34"/>
    </row>
    <row r="59" spans="1:8" ht="10.5" customHeight="1">
      <c r="A59" s="31"/>
      <c r="B59" s="1"/>
      <c r="C59" s="1"/>
      <c r="D59" s="35"/>
      <c r="E59" s="33"/>
      <c r="F59" s="1"/>
      <c r="G59" s="1"/>
      <c r="H59" s="34"/>
    </row>
    <row r="60" spans="1:8" ht="10.5" customHeight="1">
      <c r="A60" s="31"/>
      <c r="B60" s="1"/>
      <c r="C60" s="1"/>
      <c r="D60" s="35"/>
      <c r="E60" s="33"/>
      <c r="F60" s="1"/>
      <c r="G60" s="1"/>
      <c r="H60" s="34"/>
    </row>
    <row r="61" spans="1:8" ht="10.5" customHeight="1">
      <c r="A61" s="31"/>
      <c r="B61" s="1"/>
      <c r="C61" s="1"/>
      <c r="D61" s="35"/>
      <c r="E61" s="33"/>
      <c r="F61" s="1"/>
      <c r="G61" s="1"/>
      <c r="H61" s="34"/>
    </row>
    <row r="62" spans="1:8" ht="10.5" customHeight="1">
      <c r="A62" s="31"/>
      <c r="B62" s="1"/>
      <c r="C62" s="1"/>
      <c r="D62" s="35"/>
      <c r="E62" s="33"/>
      <c r="F62" s="1"/>
      <c r="G62" s="1"/>
      <c r="H62" s="34"/>
    </row>
    <row r="63" spans="1:8" ht="10.5" customHeight="1">
      <c r="A63" s="31"/>
      <c r="B63" s="1"/>
      <c r="C63" s="1"/>
      <c r="D63" s="35"/>
      <c r="E63" s="33"/>
      <c r="F63" s="1"/>
      <c r="G63" s="1"/>
      <c r="H63" s="34"/>
    </row>
    <row r="64" spans="1:8" ht="10.5" customHeight="1">
      <c r="A64" s="31"/>
      <c r="B64" s="1"/>
      <c r="C64" s="1"/>
      <c r="D64" s="35"/>
      <c r="E64" s="33"/>
      <c r="F64" s="1"/>
      <c r="G64" s="1"/>
      <c r="H64" s="34"/>
    </row>
    <row r="65" spans="1:8" ht="10.5" customHeight="1">
      <c r="A65" s="31"/>
      <c r="B65" s="1"/>
      <c r="C65" s="1"/>
      <c r="D65" s="35"/>
      <c r="E65" s="33"/>
      <c r="F65" s="1"/>
      <c r="G65" s="1"/>
      <c r="H65" s="34"/>
    </row>
    <row r="66" spans="1:8" ht="10.5" customHeight="1">
      <c r="A66" s="31"/>
      <c r="B66" s="1"/>
      <c r="C66" s="1"/>
      <c r="D66" s="35"/>
      <c r="E66" s="33"/>
      <c r="F66" s="1"/>
      <c r="G66" s="1"/>
      <c r="H66" s="34"/>
    </row>
    <row r="67" spans="1:8" ht="10.5" customHeight="1">
      <c r="A67" s="31"/>
      <c r="B67" s="1"/>
      <c r="C67" s="1"/>
      <c r="D67" s="35"/>
      <c r="E67" s="33"/>
      <c r="F67" s="1"/>
      <c r="G67" s="1"/>
      <c r="H67" s="34"/>
    </row>
    <row r="68" spans="1:8" ht="10.5" customHeight="1">
      <c r="A68" s="31"/>
      <c r="B68" s="1"/>
      <c r="C68" s="1"/>
      <c r="D68" s="35"/>
      <c r="E68" s="33"/>
      <c r="F68" s="1"/>
      <c r="G68" s="1"/>
      <c r="H68" s="34"/>
    </row>
    <row r="69" spans="1:8" ht="10.5" customHeight="1">
      <c r="A69" s="31"/>
      <c r="B69" s="1"/>
      <c r="C69" s="1"/>
      <c r="D69" s="35"/>
      <c r="E69" s="33"/>
      <c r="F69" s="1"/>
      <c r="G69" s="1"/>
      <c r="H69" s="34"/>
    </row>
    <row r="70" spans="1:8" ht="10.5" customHeight="1">
      <c r="A70" s="31"/>
      <c r="B70" s="1"/>
      <c r="C70" s="1"/>
      <c r="D70" s="35"/>
      <c r="E70" s="33"/>
      <c r="F70" s="1"/>
      <c r="G70" s="1"/>
      <c r="H70" s="34"/>
    </row>
    <row r="71" spans="1:8" ht="10.5" customHeight="1">
      <c r="A71" s="31"/>
      <c r="B71" s="1"/>
      <c r="C71" s="1"/>
      <c r="D71" s="35"/>
      <c r="E71" s="33"/>
      <c r="F71" s="1"/>
      <c r="G71" s="1"/>
      <c r="H71" s="34"/>
    </row>
    <row r="72" spans="1:8" ht="10.5" customHeight="1">
      <c r="A72" s="31"/>
      <c r="B72" s="1"/>
      <c r="C72" s="1"/>
      <c r="D72" s="35"/>
      <c r="E72" s="33"/>
      <c r="F72" s="1"/>
      <c r="G72" s="36"/>
      <c r="H72" s="34"/>
    </row>
    <row r="73" spans="1:8" ht="10.5" customHeight="1">
      <c r="A73" s="31"/>
      <c r="B73" s="1"/>
      <c r="C73" s="1"/>
      <c r="D73" s="35"/>
      <c r="E73" s="33"/>
      <c r="F73" s="1"/>
      <c r="G73" s="36"/>
      <c r="H73" s="34"/>
    </row>
    <row r="74" spans="1:8" ht="10.5" customHeight="1">
      <c r="A74" s="31"/>
      <c r="B74" s="1"/>
      <c r="C74" s="1"/>
      <c r="D74" s="35"/>
      <c r="E74" s="33"/>
      <c r="F74" s="1"/>
      <c r="G74" s="36"/>
      <c r="H74" s="34"/>
    </row>
    <row r="75" spans="1:8" ht="10.5" customHeight="1">
      <c r="A75" s="31"/>
      <c r="B75" s="1"/>
      <c r="C75" s="1"/>
      <c r="D75" s="35"/>
      <c r="E75" s="33"/>
      <c r="F75" s="1"/>
      <c r="G75" s="36"/>
      <c r="H75" s="34"/>
    </row>
    <row r="76" spans="1:8" ht="10.5" customHeight="1">
      <c r="A76" s="31"/>
      <c r="B76" s="1"/>
      <c r="C76" s="1"/>
      <c r="D76" s="35"/>
      <c r="E76" s="33"/>
      <c r="F76" s="37"/>
      <c r="G76" s="38"/>
      <c r="H76" s="34"/>
    </row>
    <row r="77" spans="1:8" ht="10.5" customHeight="1">
      <c r="A77" s="31"/>
      <c r="B77" s="1"/>
      <c r="C77" s="1"/>
      <c r="D77" s="35"/>
      <c r="E77" s="33"/>
      <c r="F77" s="37"/>
      <c r="G77" s="38"/>
      <c r="H77" s="34"/>
    </row>
    <row r="78" spans="1:8" ht="10.5" customHeight="1">
      <c r="A78" s="31"/>
      <c r="B78" s="1"/>
      <c r="C78" s="1"/>
      <c r="D78" s="35"/>
      <c r="E78" s="33"/>
      <c r="F78" s="37"/>
      <c r="G78" s="38"/>
      <c r="H78" s="34"/>
    </row>
    <row r="79" spans="1:8" ht="10.5" customHeight="1">
      <c r="A79" s="31"/>
      <c r="B79" s="1"/>
      <c r="C79" s="1"/>
      <c r="D79" s="35"/>
      <c r="E79" s="33"/>
      <c r="F79" s="37"/>
      <c r="G79" s="38"/>
      <c r="H79" s="34"/>
    </row>
    <row r="80" spans="1:8" ht="10.5" customHeight="1">
      <c r="A80" s="31"/>
      <c r="B80" s="1"/>
      <c r="C80" s="1"/>
      <c r="D80" s="35"/>
      <c r="E80" s="33"/>
      <c r="F80" s="37"/>
      <c r="G80" s="38"/>
      <c r="H80" s="34"/>
    </row>
    <row r="81" spans="1:8" ht="10.5" customHeight="1">
      <c r="A81" s="31"/>
      <c r="B81" s="1"/>
      <c r="C81" s="1"/>
      <c r="D81" s="35"/>
      <c r="E81" s="33"/>
      <c r="F81" s="37"/>
      <c r="G81" s="38"/>
      <c r="H81" s="34"/>
    </row>
    <row r="82" spans="1:8" ht="10.5" customHeight="1">
      <c r="A82" s="31"/>
      <c r="B82" s="1"/>
      <c r="C82" s="1"/>
      <c r="D82" s="35"/>
      <c r="E82" s="33"/>
      <c r="F82" s="37"/>
      <c r="G82" s="38"/>
      <c r="H82" s="34"/>
    </row>
    <row r="83" spans="1:8" ht="10.5" customHeight="1">
      <c r="A83" s="31"/>
      <c r="B83" s="1"/>
      <c r="C83" s="1"/>
      <c r="D83" s="35"/>
      <c r="E83" s="33"/>
      <c r="F83" s="37"/>
      <c r="G83" s="38"/>
      <c r="H83" s="34"/>
    </row>
    <row r="84" spans="1:8" ht="10.5" customHeight="1">
      <c r="A84" s="31"/>
      <c r="B84" s="1"/>
      <c r="C84" s="1"/>
      <c r="D84" s="35"/>
      <c r="E84" s="33"/>
      <c r="F84" s="37"/>
      <c r="G84" s="38"/>
      <c r="H84" s="34"/>
    </row>
    <row r="85" spans="1:8" ht="10.5" customHeight="1">
      <c r="A85" s="31"/>
      <c r="B85" s="1"/>
      <c r="C85" s="1"/>
      <c r="D85" s="35"/>
      <c r="E85" s="33"/>
      <c r="F85" s="37"/>
      <c r="G85" s="38"/>
      <c r="H85" s="34"/>
    </row>
    <row r="86" spans="1:8" ht="10.5" customHeight="1">
      <c r="A86" s="31"/>
      <c r="B86" s="1"/>
      <c r="C86" s="1"/>
      <c r="D86" s="35"/>
      <c r="E86" s="33"/>
      <c r="F86" s="39"/>
      <c r="G86" s="39"/>
      <c r="H86" s="34"/>
    </row>
    <row r="87" spans="1:8" ht="10.5" customHeight="1">
      <c r="A87" s="31"/>
      <c r="B87" s="1"/>
      <c r="C87" s="1"/>
      <c r="D87" s="35"/>
      <c r="E87" s="33"/>
      <c r="F87" s="39"/>
      <c r="G87" s="39"/>
      <c r="H87" s="34"/>
    </row>
    <row r="88" spans="1:8" ht="10.5" customHeight="1">
      <c r="A88" s="31"/>
      <c r="B88" s="1"/>
      <c r="C88" s="1"/>
      <c r="D88" s="35"/>
      <c r="E88" s="33"/>
      <c r="F88" s="39"/>
      <c r="G88" s="39"/>
      <c r="H88" s="34"/>
    </row>
    <row r="89" spans="1:8" ht="10.5" customHeight="1">
      <c r="A89" s="31"/>
      <c r="B89" s="1"/>
      <c r="C89" s="1"/>
      <c r="D89" s="35"/>
      <c r="E89" s="33"/>
      <c r="F89" s="39"/>
      <c r="G89" s="39"/>
      <c r="H89" s="34"/>
    </row>
    <row r="90" spans="1:8" ht="10.5" customHeight="1">
      <c r="A90" s="31"/>
      <c r="B90" s="1"/>
      <c r="C90" s="1"/>
      <c r="D90" s="35"/>
      <c r="E90" s="33"/>
      <c r="F90" s="39"/>
      <c r="G90" s="39"/>
      <c r="H90" s="34"/>
    </row>
    <row r="91" spans="1:8" ht="10.5" customHeight="1">
      <c r="A91" s="31"/>
      <c r="B91" s="1"/>
      <c r="C91" s="1"/>
      <c r="D91" s="35"/>
      <c r="E91" s="33"/>
      <c r="F91" s="39"/>
      <c r="G91" s="39"/>
      <c r="H91" s="34"/>
    </row>
    <row r="92" spans="1:8" ht="10.5" customHeight="1">
      <c r="A92" s="31"/>
      <c r="B92" s="1"/>
      <c r="C92" s="1"/>
      <c r="D92" s="35"/>
      <c r="E92" s="33"/>
      <c r="F92" s="39"/>
      <c r="G92" s="39"/>
      <c r="H92" s="34"/>
    </row>
    <row r="93" spans="1:8" ht="10.5" customHeight="1">
      <c r="A93" s="40"/>
      <c r="B93" s="1"/>
      <c r="C93" s="1"/>
      <c r="D93" s="35"/>
      <c r="E93" s="33"/>
      <c r="F93" s="41"/>
      <c r="G93" s="41"/>
      <c r="H93" s="34"/>
    </row>
    <row r="94" spans="1:8" ht="10.5" customHeight="1">
      <c r="A94" s="35"/>
      <c r="B94" s="41"/>
      <c r="C94" s="41"/>
      <c r="D94" s="41"/>
      <c r="E94" s="41"/>
      <c r="F94" s="41"/>
      <c r="G94" s="41"/>
      <c r="H94" s="41"/>
    </row>
    <row r="95" spans="1:8" ht="10.5" customHeight="1">
      <c r="A95" s="41"/>
      <c r="B95" s="41"/>
      <c r="C95" s="41"/>
      <c r="D95" s="41"/>
      <c r="E95" s="41"/>
      <c r="F95" s="41"/>
      <c r="G95" s="41"/>
      <c r="H95" s="41"/>
    </row>
    <row r="96" spans="1:8" ht="10.5" customHeight="1">
      <c r="A96" s="41"/>
      <c r="B96" s="41"/>
      <c r="C96" s="41"/>
      <c r="D96" s="41"/>
      <c r="E96" s="41"/>
      <c r="F96" s="41"/>
      <c r="G96" s="41"/>
      <c r="H96" s="41"/>
    </row>
    <row r="97" spans="1:8" ht="10.5" customHeight="1">
      <c r="A97" s="41"/>
      <c r="B97" s="41"/>
      <c r="C97" s="41"/>
      <c r="D97" s="41"/>
      <c r="E97" s="41"/>
      <c r="F97" s="35"/>
      <c r="G97" s="41"/>
      <c r="H97" s="41"/>
    </row>
    <row r="98" spans="1:8" ht="12.75">
      <c r="A98" s="41"/>
      <c r="B98" s="41"/>
      <c r="C98" s="41"/>
      <c r="D98" s="41"/>
      <c r="E98" s="41"/>
      <c r="F98" s="41"/>
      <c r="G98" s="41"/>
      <c r="H98" s="41"/>
    </row>
  </sheetData>
  <mergeCells count="1">
    <mergeCell ref="A1:H1"/>
  </mergeCells>
  <conditionalFormatting sqref="F44:G75 B44:C93 F39:G39">
    <cfRule type="cellIs" priority="1" dxfId="1" operator="lessThan" stopIfTrue="1">
      <formula>60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0">
      <selection activeCell="F49" sqref="F49"/>
    </sheetView>
  </sheetViews>
  <sheetFormatPr defaultColWidth="9.00390625" defaultRowHeight="14.25"/>
  <cols>
    <col min="1" max="1" width="4.375" style="86" customWidth="1"/>
    <col min="2" max="2" width="9.00390625" style="86" customWidth="1"/>
    <col min="3" max="3" width="10.25390625" style="86" customWidth="1"/>
    <col min="4" max="4" width="9.625" style="86" customWidth="1"/>
    <col min="5" max="5" width="4.75390625" style="86" customWidth="1"/>
    <col min="6" max="6" width="19.625" style="86" customWidth="1"/>
    <col min="7" max="7" width="9.625" style="86" customWidth="1"/>
    <col min="8" max="16384" width="9.00390625" style="86" customWidth="1"/>
  </cols>
  <sheetData>
    <row r="1" spans="1:13" ht="20.25" customHeight="1">
      <c r="A1" s="237" t="s">
        <v>118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ht="13.5" customHeight="1">
      <c r="A2" s="239" t="s">
        <v>119</v>
      </c>
      <c r="B2" s="239"/>
      <c r="C2" s="240" t="s">
        <v>120</v>
      </c>
      <c r="D2" s="241"/>
      <c r="E2" s="88"/>
      <c r="F2" s="89"/>
      <c r="G2" s="87"/>
      <c r="H2" s="89"/>
      <c r="I2" s="89"/>
      <c r="J2" s="89"/>
      <c r="K2" s="89"/>
      <c r="L2" s="89"/>
      <c r="M2" s="89"/>
    </row>
    <row r="3" spans="1:13" ht="18" customHeight="1">
      <c r="A3" s="234" t="s">
        <v>121</v>
      </c>
      <c r="B3" s="226"/>
      <c r="C3" s="90" t="s">
        <v>122</v>
      </c>
      <c r="D3" s="91" t="s">
        <v>123</v>
      </c>
      <c r="E3" s="225" t="s">
        <v>385</v>
      </c>
      <c r="F3" s="226"/>
      <c r="G3" s="85" t="s">
        <v>124</v>
      </c>
      <c r="H3" s="225" t="s">
        <v>386</v>
      </c>
      <c r="I3" s="226"/>
      <c r="J3" s="234" t="s">
        <v>125</v>
      </c>
      <c r="K3" s="228"/>
      <c r="L3" s="92"/>
      <c r="M3" s="93"/>
    </row>
    <row r="4" spans="1:13" ht="18" customHeight="1">
      <c r="A4" s="91" t="s">
        <v>126</v>
      </c>
      <c r="B4" s="243" t="s">
        <v>127</v>
      </c>
      <c r="C4" s="226"/>
      <c r="D4" s="94" t="s">
        <v>128</v>
      </c>
      <c r="E4" s="94" t="s">
        <v>126</v>
      </c>
      <c r="F4" s="95" t="s">
        <v>129</v>
      </c>
      <c r="G4" s="96" t="s">
        <v>128</v>
      </c>
      <c r="H4" s="96" t="s">
        <v>130</v>
      </c>
      <c r="I4" s="227"/>
      <c r="J4" s="228"/>
      <c r="K4" s="229" t="s">
        <v>131</v>
      </c>
      <c r="L4" s="230"/>
      <c r="M4" s="90"/>
    </row>
    <row r="5" spans="1:13" ht="16.5" customHeight="1">
      <c r="A5" s="84">
        <v>1</v>
      </c>
      <c r="B5" s="242" t="str">
        <f>'成绩单'!D5</f>
        <v>332626198004091896</v>
      </c>
      <c r="C5" s="199"/>
      <c r="D5" s="97"/>
      <c r="E5" s="84">
        <v>21</v>
      </c>
      <c r="F5" s="132" t="str">
        <f>'成绩单'!D25</f>
        <v>330724199005100016</v>
      </c>
      <c r="G5" s="97"/>
      <c r="H5" s="231" t="s">
        <v>132</v>
      </c>
      <c r="I5" s="232"/>
      <c r="J5" s="232"/>
      <c r="K5" s="232"/>
      <c r="L5" s="232"/>
      <c r="M5" s="233"/>
    </row>
    <row r="6" spans="1:13" ht="16.5" customHeight="1">
      <c r="A6" s="84">
        <v>2</v>
      </c>
      <c r="B6" s="242" t="str">
        <f>'成绩单'!D6</f>
        <v>331022198709130016</v>
      </c>
      <c r="C6" s="199"/>
      <c r="D6" s="97"/>
      <c r="E6" s="84">
        <v>22</v>
      </c>
      <c r="F6" s="132" t="str">
        <f>'成绩单'!D26</f>
        <v>341182199105101212</v>
      </c>
      <c r="G6" s="97"/>
      <c r="H6" s="99"/>
      <c r="I6" s="100"/>
      <c r="J6" s="100"/>
      <c r="K6" s="100"/>
      <c r="L6" s="100"/>
      <c r="M6" s="101"/>
    </row>
    <row r="7" spans="1:13" ht="16.5" customHeight="1">
      <c r="A7" s="84">
        <v>3</v>
      </c>
      <c r="B7" s="242" t="str">
        <f>'成绩单'!D7</f>
        <v>360104198801090413</v>
      </c>
      <c r="C7" s="199"/>
      <c r="D7" s="97"/>
      <c r="E7" s="84">
        <v>23</v>
      </c>
      <c r="F7" s="132" t="str">
        <f>'成绩单'!D27</f>
        <v>330227199010230773</v>
      </c>
      <c r="G7" s="97"/>
      <c r="H7" s="102"/>
      <c r="I7" s="103"/>
      <c r="J7" s="103"/>
      <c r="K7" s="103"/>
      <c r="L7" s="103"/>
      <c r="M7" s="104"/>
    </row>
    <row r="8" spans="1:13" ht="16.5" customHeight="1">
      <c r="A8" s="84">
        <v>4</v>
      </c>
      <c r="B8" s="242" t="str">
        <f>'成绩单'!D8</f>
        <v>330903198904193636</v>
      </c>
      <c r="C8" s="199"/>
      <c r="D8" s="97"/>
      <c r="E8" s="84">
        <v>24</v>
      </c>
      <c r="F8" s="132" t="str">
        <f>'成绩单'!D28</f>
        <v>33022719820824077X</v>
      </c>
      <c r="G8" s="97"/>
      <c r="H8" s="102"/>
      <c r="I8" s="103"/>
      <c r="J8" s="103"/>
      <c r="K8" s="103"/>
      <c r="L8" s="103"/>
      <c r="M8" s="104"/>
    </row>
    <row r="9" spans="1:13" ht="16.5" customHeight="1">
      <c r="A9" s="84">
        <v>5</v>
      </c>
      <c r="B9" s="242" t="str">
        <f>'成绩单'!D9</f>
        <v>33028319900906641X</v>
      </c>
      <c r="C9" s="199"/>
      <c r="D9" s="97"/>
      <c r="E9" s="84">
        <v>25</v>
      </c>
      <c r="F9" s="132" t="str">
        <f>'成绩单'!D29</f>
        <v>330206198601282819</v>
      </c>
      <c r="G9" s="97"/>
      <c r="H9" s="102"/>
      <c r="I9" s="103"/>
      <c r="J9" s="103"/>
      <c r="K9" s="103"/>
      <c r="L9" s="103"/>
      <c r="M9" s="104"/>
    </row>
    <row r="10" spans="1:13" ht="16.5" customHeight="1">
      <c r="A10" s="84">
        <v>6</v>
      </c>
      <c r="B10" s="242" t="str">
        <f>'成绩单'!D10</f>
        <v>330903199001023657</v>
      </c>
      <c r="C10" s="199"/>
      <c r="D10" s="97"/>
      <c r="E10" s="84">
        <v>26</v>
      </c>
      <c r="F10" s="132" t="str">
        <f>'成绩单'!D30</f>
        <v>330921198303011510</v>
      </c>
      <c r="G10" s="83"/>
      <c r="H10" s="102"/>
      <c r="I10" s="103"/>
      <c r="J10" s="103"/>
      <c r="K10" s="103"/>
      <c r="L10" s="103"/>
      <c r="M10" s="104"/>
    </row>
    <row r="11" spans="1:13" ht="16.5" customHeight="1">
      <c r="A11" s="84">
        <v>7</v>
      </c>
      <c r="B11" s="242" t="str">
        <f>'成绩单'!D11</f>
        <v>330681198709279015</v>
      </c>
      <c r="C11" s="199"/>
      <c r="D11" s="97"/>
      <c r="E11" s="84">
        <v>27</v>
      </c>
      <c r="F11" s="132" t="str">
        <f>'成绩单'!D31</f>
        <v>330206198404104618</v>
      </c>
      <c r="G11" s="83"/>
      <c r="H11" s="102"/>
      <c r="I11" s="103"/>
      <c r="J11" s="103"/>
      <c r="K11" s="103"/>
      <c r="L11" s="103"/>
      <c r="M11" s="104"/>
    </row>
    <row r="12" spans="1:13" ht="16.5" customHeight="1">
      <c r="A12" s="84">
        <v>8</v>
      </c>
      <c r="B12" s="242" t="str">
        <f>'成绩单'!D12</f>
        <v>330724199201175816</v>
      </c>
      <c r="C12" s="199"/>
      <c r="D12" s="97"/>
      <c r="E12" s="84">
        <v>28</v>
      </c>
      <c r="F12" s="132" t="str">
        <f>'成绩单'!D32</f>
        <v>34128119900816865X</v>
      </c>
      <c r="G12" s="83"/>
      <c r="H12" s="102"/>
      <c r="I12" s="103"/>
      <c r="J12" s="103"/>
      <c r="K12" s="103"/>
      <c r="L12" s="103"/>
      <c r="M12" s="104"/>
    </row>
    <row r="13" spans="1:13" ht="16.5" customHeight="1">
      <c r="A13" s="84">
        <v>9</v>
      </c>
      <c r="B13" s="242" t="str">
        <f>'成绩单'!D13</f>
        <v>330283199010191437</v>
      </c>
      <c r="C13" s="199"/>
      <c r="D13" s="97"/>
      <c r="E13" s="84">
        <v>29</v>
      </c>
      <c r="F13" s="132" t="str">
        <f>'成绩单'!D33</f>
        <v>341281199204139450</v>
      </c>
      <c r="G13" s="83"/>
      <c r="H13" s="102"/>
      <c r="I13" s="103"/>
      <c r="J13" s="103"/>
      <c r="K13" s="103"/>
      <c r="L13" s="103"/>
      <c r="M13" s="104"/>
    </row>
    <row r="14" spans="1:13" ht="16.5" customHeight="1">
      <c r="A14" s="84">
        <v>10</v>
      </c>
      <c r="B14" s="242" t="str">
        <f>'成绩单'!D14</f>
        <v>330206199010123116</v>
      </c>
      <c r="C14" s="199"/>
      <c r="D14" s="97"/>
      <c r="E14" s="84">
        <v>30</v>
      </c>
      <c r="F14" s="132" t="str">
        <f>'成绩单'!D34</f>
        <v>350823198611266313</v>
      </c>
      <c r="G14" s="83"/>
      <c r="H14" s="102"/>
      <c r="I14" s="103"/>
      <c r="J14" s="103"/>
      <c r="K14" s="103"/>
      <c r="L14" s="103"/>
      <c r="M14" s="104"/>
    </row>
    <row r="15" spans="1:13" ht="16.5" customHeight="1">
      <c r="A15" s="84">
        <v>11</v>
      </c>
      <c r="B15" s="242" t="str">
        <f>'成绩单'!D15</f>
        <v>330225199001261030</v>
      </c>
      <c r="C15" s="199"/>
      <c r="D15" s="97"/>
      <c r="E15" s="84">
        <v>31</v>
      </c>
      <c r="F15" s="132" t="str">
        <f>'成绩单'!D35</f>
        <v>330203198607040635</v>
      </c>
      <c r="G15" s="83"/>
      <c r="H15" s="102"/>
      <c r="I15" s="103"/>
      <c r="J15" s="103"/>
      <c r="K15" s="103"/>
      <c r="L15" s="103"/>
      <c r="M15" s="104"/>
    </row>
    <row r="16" spans="1:13" ht="16.5" customHeight="1">
      <c r="A16" s="84">
        <v>12</v>
      </c>
      <c r="B16" s="242" t="str">
        <f>'成绩单'!D16</f>
        <v>330227199212076831</v>
      </c>
      <c r="C16" s="199"/>
      <c r="D16" s="97"/>
      <c r="E16" s="84">
        <v>32</v>
      </c>
      <c r="F16" s="132" t="str">
        <f>'成绩单'!D36</f>
        <v>411402199006127356</v>
      </c>
      <c r="G16" s="97"/>
      <c r="H16" s="102"/>
      <c r="I16" s="103"/>
      <c r="J16" s="103"/>
      <c r="K16" s="103"/>
      <c r="L16" s="103"/>
      <c r="M16" s="104"/>
    </row>
    <row r="17" spans="1:13" ht="16.5" customHeight="1">
      <c r="A17" s="84">
        <v>13</v>
      </c>
      <c r="B17" s="242" t="str">
        <f>'成绩单'!D17</f>
        <v>330206199009041412</v>
      </c>
      <c r="C17" s="199"/>
      <c r="D17" s="97"/>
      <c r="E17" s="84">
        <v>33</v>
      </c>
      <c r="F17" s="132" t="str">
        <f>'成绩单'!D37</f>
        <v>330781199108174015</v>
      </c>
      <c r="G17" s="97"/>
      <c r="H17" s="102"/>
      <c r="I17" s="103"/>
      <c r="J17" s="103"/>
      <c r="K17" s="103"/>
      <c r="L17" s="103"/>
      <c r="M17" s="104"/>
    </row>
    <row r="18" spans="1:13" ht="16.5" customHeight="1">
      <c r="A18" s="84">
        <v>14</v>
      </c>
      <c r="B18" s="242" t="str">
        <f>'成绩单'!D18</f>
        <v>320623199009021493</v>
      </c>
      <c r="C18" s="199"/>
      <c r="D18" s="97"/>
      <c r="E18" s="84">
        <v>34</v>
      </c>
      <c r="F18" s="132" t="str">
        <f>'成绩单'!D38</f>
        <v>410224198901285950</v>
      </c>
      <c r="G18" s="83"/>
      <c r="H18" s="102"/>
      <c r="I18" s="103"/>
      <c r="J18" s="103"/>
      <c r="K18" s="103"/>
      <c r="L18" s="103"/>
      <c r="M18" s="104"/>
    </row>
    <row r="19" spans="1:13" ht="16.5" customHeight="1">
      <c r="A19" s="84">
        <v>15</v>
      </c>
      <c r="B19" s="242" t="str">
        <f>'成绩单'!D19</f>
        <v>330921198412231512</v>
      </c>
      <c r="C19" s="199"/>
      <c r="D19" s="83"/>
      <c r="E19" s="84">
        <v>35</v>
      </c>
      <c r="F19" s="132" t="str">
        <f>'成绩单'!D39</f>
        <v>330724198905075616</v>
      </c>
      <c r="G19" s="83"/>
      <c r="H19" s="102"/>
      <c r="I19" s="103"/>
      <c r="J19" s="103"/>
      <c r="K19" s="103"/>
      <c r="L19" s="103"/>
      <c r="M19" s="104"/>
    </row>
    <row r="20" spans="1:13" ht="16.5" customHeight="1">
      <c r="A20" s="84">
        <v>16</v>
      </c>
      <c r="B20" s="242" t="str">
        <f>'成绩单'!D20</f>
        <v>330225196804233814</v>
      </c>
      <c r="C20" s="199"/>
      <c r="D20" s="97"/>
      <c r="E20" s="84">
        <v>36</v>
      </c>
      <c r="F20" s="132" t="str">
        <f>'成绩单'!D40</f>
        <v>330903196404064716</v>
      </c>
      <c r="G20" s="83" t="s">
        <v>133</v>
      </c>
      <c r="H20" s="102"/>
      <c r="I20" s="103"/>
      <c r="J20" s="103"/>
      <c r="K20" s="103"/>
      <c r="L20" s="103"/>
      <c r="M20" s="104"/>
    </row>
    <row r="21" spans="1:13" ht="16.5" customHeight="1">
      <c r="A21" s="84">
        <v>17</v>
      </c>
      <c r="B21" s="242" t="str">
        <f>'成绩单'!D21</f>
        <v>330922198907212512</v>
      </c>
      <c r="C21" s="199"/>
      <c r="D21" s="97"/>
      <c r="E21" s="84">
        <v>37</v>
      </c>
      <c r="F21" s="132"/>
      <c r="G21" s="97"/>
      <c r="H21" s="102"/>
      <c r="I21" s="103"/>
      <c r="J21" s="103"/>
      <c r="K21" s="103"/>
      <c r="L21" s="103"/>
      <c r="M21" s="104"/>
    </row>
    <row r="22" spans="1:13" ht="16.5" customHeight="1">
      <c r="A22" s="84">
        <v>18</v>
      </c>
      <c r="B22" s="242" t="str">
        <f>'成绩单'!D22</f>
        <v>320621199003134910</v>
      </c>
      <c r="C22" s="199"/>
      <c r="D22" s="97"/>
      <c r="E22" s="84">
        <v>38</v>
      </c>
      <c r="F22" s="98"/>
      <c r="G22" s="97"/>
      <c r="H22" s="102"/>
      <c r="I22" s="103"/>
      <c r="J22" s="103"/>
      <c r="K22" s="103"/>
      <c r="L22" s="103"/>
      <c r="M22" s="104"/>
    </row>
    <row r="23" spans="1:13" ht="16.5" customHeight="1">
      <c r="A23" s="84">
        <v>19</v>
      </c>
      <c r="B23" s="242" t="str">
        <f>'成绩单'!D23</f>
        <v>500235199009191350</v>
      </c>
      <c r="C23" s="199"/>
      <c r="D23" s="97"/>
      <c r="E23" s="84">
        <v>39</v>
      </c>
      <c r="F23" s="98"/>
      <c r="G23" s="97"/>
      <c r="H23" s="102"/>
      <c r="I23" s="103"/>
      <c r="J23" s="103"/>
      <c r="K23" s="103"/>
      <c r="L23" s="103"/>
      <c r="M23" s="104"/>
    </row>
    <row r="24" spans="1:13" ht="16.5" customHeight="1">
      <c r="A24" s="84">
        <v>20</v>
      </c>
      <c r="B24" s="242" t="str">
        <f>'成绩单'!D24</f>
        <v>321023199202083416</v>
      </c>
      <c r="C24" s="199"/>
      <c r="D24" s="97"/>
      <c r="E24" s="84">
        <v>40</v>
      </c>
      <c r="F24" s="98"/>
      <c r="G24" s="97"/>
      <c r="H24" s="102"/>
      <c r="I24" s="103"/>
      <c r="J24" s="103"/>
      <c r="K24" s="103"/>
      <c r="L24" s="103"/>
      <c r="M24" s="104"/>
    </row>
    <row r="25" spans="1:13" ht="16.5" customHeight="1">
      <c r="A25" s="84">
        <v>41</v>
      </c>
      <c r="B25" s="235"/>
      <c r="C25" s="236"/>
      <c r="D25" s="83"/>
      <c r="E25" s="84">
        <v>44</v>
      </c>
      <c r="F25" s="98"/>
      <c r="G25" s="83"/>
      <c r="H25" s="105"/>
      <c r="I25" s="106"/>
      <c r="J25" s="106"/>
      <c r="K25" s="106"/>
      <c r="L25" s="106"/>
      <c r="M25" s="107"/>
    </row>
    <row r="26" spans="1:13" ht="16.5" customHeight="1">
      <c r="A26" s="84">
        <v>42</v>
      </c>
      <c r="B26" s="235"/>
      <c r="C26" s="236"/>
      <c r="D26" s="83"/>
      <c r="E26" s="84">
        <v>45</v>
      </c>
      <c r="F26" s="98"/>
      <c r="G26" s="83"/>
      <c r="H26" s="103"/>
      <c r="I26" s="103"/>
      <c r="J26" s="103"/>
      <c r="K26" s="103"/>
      <c r="L26" s="103"/>
      <c r="M26" s="101"/>
    </row>
    <row r="27" spans="1:13" ht="16.5" customHeight="1">
      <c r="A27" s="84">
        <v>43</v>
      </c>
      <c r="B27" s="235"/>
      <c r="C27" s="236"/>
      <c r="D27" s="83"/>
      <c r="E27" s="84">
        <v>46</v>
      </c>
      <c r="F27" s="98"/>
      <c r="G27" s="97"/>
      <c r="H27" s="108" t="s">
        <v>134</v>
      </c>
      <c r="I27" s="109"/>
      <c r="J27" s="110"/>
      <c r="K27" s="111"/>
      <c r="L27" s="111"/>
      <c r="M27" s="112"/>
    </row>
    <row r="28" spans="1:13" ht="23.25">
      <c r="A28" s="237" t="s">
        <v>135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</row>
    <row r="29" spans="1:13" ht="15.75">
      <c r="A29" s="239" t="s">
        <v>136</v>
      </c>
      <c r="B29" s="239"/>
      <c r="C29" s="240" t="s">
        <v>137</v>
      </c>
      <c r="D29" s="241"/>
      <c r="E29" s="88"/>
      <c r="F29" s="89"/>
      <c r="G29" s="87"/>
      <c r="H29" s="89"/>
      <c r="I29" s="89"/>
      <c r="J29" s="89"/>
      <c r="K29" s="89"/>
      <c r="L29" s="89"/>
      <c r="M29" s="89"/>
    </row>
    <row r="30" spans="1:13" ht="18" customHeight="1">
      <c r="A30" s="234" t="s">
        <v>121</v>
      </c>
      <c r="B30" s="226"/>
      <c r="C30" s="90" t="s">
        <v>138</v>
      </c>
      <c r="D30" s="91" t="s">
        <v>123</v>
      </c>
      <c r="E30" s="225" t="str">
        <f>E3</f>
        <v>2011年第04期</v>
      </c>
      <c r="F30" s="226"/>
      <c r="G30" s="85" t="s">
        <v>124</v>
      </c>
      <c r="H30" s="225" t="str">
        <f>H3</f>
        <v>2011.05.26</v>
      </c>
      <c r="I30" s="226"/>
      <c r="J30" s="234" t="s">
        <v>125</v>
      </c>
      <c r="K30" s="228"/>
      <c r="L30" s="92"/>
      <c r="M30" s="93"/>
    </row>
    <row r="31" spans="1:13" ht="18" customHeight="1">
      <c r="A31" s="91" t="s">
        <v>126</v>
      </c>
      <c r="B31" s="225" t="s">
        <v>139</v>
      </c>
      <c r="C31" s="226"/>
      <c r="D31" s="94" t="s">
        <v>128</v>
      </c>
      <c r="E31" s="94" t="s">
        <v>126</v>
      </c>
      <c r="F31" s="95" t="s">
        <v>140</v>
      </c>
      <c r="G31" s="96" t="s">
        <v>128</v>
      </c>
      <c r="H31" s="96" t="s">
        <v>130</v>
      </c>
      <c r="I31" s="227"/>
      <c r="J31" s="228"/>
      <c r="K31" s="229" t="s">
        <v>131</v>
      </c>
      <c r="L31" s="230"/>
      <c r="M31" s="90"/>
    </row>
    <row r="32" spans="1:13" ht="16.5" customHeight="1">
      <c r="A32" s="84">
        <v>1</v>
      </c>
      <c r="B32" s="200" t="str">
        <f>'成绩单'!D5</f>
        <v>332626198004091896</v>
      </c>
      <c r="C32" s="201"/>
      <c r="D32" s="113"/>
      <c r="E32" s="84">
        <v>21</v>
      </c>
      <c r="F32" s="133" t="str">
        <f>'成绩单'!D25</f>
        <v>330724199005100016</v>
      </c>
      <c r="G32" s="115"/>
      <c r="H32" s="231" t="s">
        <v>132</v>
      </c>
      <c r="I32" s="232"/>
      <c r="J32" s="232"/>
      <c r="K32" s="232"/>
      <c r="L32" s="232"/>
      <c r="M32" s="233"/>
    </row>
    <row r="33" spans="1:13" ht="16.5" customHeight="1">
      <c r="A33" s="84">
        <v>2</v>
      </c>
      <c r="B33" s="200" t="str">
        <f>'成绩单'!D6</f>
        <v>331022198709130016</v>
      </c>
      <c r="C33" s="201"/>
      <c r="D33" s="113"/>
      <c r="E33" s="84">
        <v>22</v>
      </c>
      <c r="F33" s="133" t="str">
        <f>'成绩单'!D26</f>
        <v>341182199105101212</v>
      </c>
      <c r="G33" s="115"/>
      <c r="H33" s="99"/>
      <c r="I33" s="100"/>
      <c r="J33" s="100"/>
      <c r="K33" s="100"/>
      <c r="L33" s="100"/>
      <c r="M33" s="101"/>
    </row>
    <row r="34" spans="1:13" ht="16.5" customHeight="1">
      <c r="A34" s="84">
        <v>3</v>
      </c>
      <c r="B34" s="200" t="str">
        <f>'成绩单'!D7</f>
        <v>360104198801090413</v>
      </c>
      <c r="C34" s="201"/>
      <c r="D34" s="116"/>
      <c r="E34" s="84">
        <v>23</v>
      </c>
      <c r="F34" s="133" t="str">
        <f>'成绩单'!D27</f>
        <v>330227199010230773</v>
      </c>
      <c r="G34" s="115"/>
      <c r="H34" s="102"/>
      <c r="I34" s="103"/>
      <c r="J34" s="103"/>
      <c r="K34" s="103"/>
      <c r="L34" s="103"/>
      <c r="M34" s="104"/>
    </row>
    <row r="35" spans="1:13" ht="16.5" customHeight="1">
      <c r="A35" s="84">
        <v>4</v>
      </c>
      <c r="B35" s="200" t="str">
        <f>'成绩单'!D8</f>
        <v>330903198904193636</v>
      </c>
      <c r="C35" s="201"/>
      <c r="D35" s="116"/>
      <c r="E35" s="84">
        <v>24</v>
      </c>
      <c r="F35" s="133" t="str">
        <f>'成绩单'!D28</f>
        <v>33022719820824077X</v>
      </c>
      <c r="G35" s="115"/>
      <c r="H35" s="102"/>
      <c r="I35" s="103"/>
      <c r="J35" s="103"/>
      <c r="K35" s="103"/>
      <c r="L35" s="103"/>
      <c r="M35" s="104"/>
    </row>
    <row r="36" spans="1:13" ht="16.5" customHeight="1">
      <c r="A36" s="84">
        <v>5</v>
      </c>
      <c r="B36" s="200" t="str">
        <f>'成绩单'!D9</f>
        <v>33028319900906641X</v>
      </c>
      <c r="C36" s="201"/>
      <c r="D36" s="117"/>
      <c r="E36" s="84">
        <v>25</v>
      </c>
      <c r="F36" s="133" t="str">
        <f>'成绩单'!D29</f>
        <v>330206198601282819</v>
      </c>
      <c r="G36" s="115"/>
      <c r="H36" s="102"/>
      <c r="I36" s="103"/>
      <c r="J36" s="103"/>
      <c r="K36" s="103"/>
      <c r="L36" s="103"/>
      <c r="M36" s="104"/>
    </row>
    <row r="37" spans="1:13" ht="16.5" customHeight="1">
      <c r="A37" s="84">
        <v>6</v>
      </c>
      <c r="B37" s="200" t="str">
        <f>'成绩单'!D10</f>
        <v>330903199001023657</v>
      </c>
      <c r="C37" s="201"/>
      <c r="D37" s="117"/>
      <c r="E37" s="84">
        <v>26</v>
      </c>
      <c r="F37" s="133" t="str">
        <f>'成绩单'!D30</f>
        <v>330921198303011510</v>
      </c>
      <c r="G37" s="115"/>
      <c r="H37" s="102"/>
      <c r="I37" s="103"/>
      <c r="J37" s="103"/>
      <c r="K37" s="103"/>
      <c r="L37" s="103"/>
      <c r="M37" s="104"/>
    </row>
    <row r="38" spans="1:13" ht="16.5" customHeight="1">
      <c r="A38" s="84">
        <v>7</v>
      </c>
      <c r="B38" s="200" t="str">
        <f>'成绩单'!D11</f>
        <v>330681198709279015</v>
      </c>
      <c r="C38" s="201"/>
      <c r="D38" s="117"/>
      <c r="E38" s="84">
        <v>27</v>
      </c>
      <c r="F38" s="133" t="str">
        <f>'成绩单'!D31</f>
        <v>330206198404104618</v>
      </c>
      <c r="G38" s="118"/>
      <c r="H38" s="102"/>
      <c r="I38" s="103"/>
      <c r="J38" s="103"/>
      <c r="K38" s="103"/>
      <c r="L38" s="103"/>
      <c r="M38" s="104"/>
    </row>
    <row r="39" spans="1:13" ht="16.5" customHeight="1">
      <c r="A39" s="84">
        <v>8</v>
      </c>
      <c r="B39" s="200" t="str">
        <f>'成绩单'!D12</f>
        <v>330724199201175816</v>
      </c>
      <c r="C39" s="201"/>
      <c r="D39" s="117"/>
      <c r="E39" s="84">
        <v>28</v>
      </c>
      <c r="F39" s="133" t="str">
        <f>'成绩单'!D32</f>
        <v>34128119900816865X</v>
      </c>
      <c r="G39" s="118"/>
      <c r="H39" s="102"/>
      <c r="I39" s="103"/>
      <c r="J39" s="103"/>
      <c r="K39" s="103"/>
      <c r="L39" s="103"/>
      <c r="M39" s="104"/>
    </row>
    <row r="40" spans="1:13" ht="16.5" customHeight="1">
      <c r="A40" s="84">
        <v>9</v>
      </c>
      <c r="B40" s="200" t="str">
        <f>'成绩单'!D13</f>
        <v>330283199010191437</v>
      </c>
      <c r="C40" s="201"/>
      <c r="D40" s="81"/>
      <c r="E40" s="84">
        <v>29</v>
      </c>
      <c r="F40" s="133" t="str">
        <f>'成绩单'!D33</f>
        <v>341281199204139450</v>
      </c>
      <c r="G40" s="118"/>
      <c r="H40" s="102"/>
      <c r="I40" s="103"/>
      <c r="J40" s="103"/>
      <c r="K40" s="103"/>
      <c r="L40" s="103"/>
      <c r="M40" s="104"/>
    </row>
    <row r="41" spans="1:13" ht="16.5" customHeight="1">
      <c r="A41" s="84">
        <v>10</v>
      </c>
      <c r="B41" s="200" t="str">
        <f>'成绩单'!D14</f>
        <v>330206199010123116</v>
      </c>
      <c r="C41" s="201"/>
      <c r="D41" s="81"/>
      <c r="E41" s="84">
        <v>30</v>
      </c>
      <c r="F41" s="133" t="str">
        <f>'成绩单'!D34</f>
        <v>350823198611266313</v>
      </c>
      <c r="G41" s="118"/>
      <c r="H41" s="102"/>
      <c r="I41" s="103"/>
      <c r="J41" s="103"/>
      <c r="K41" s="103"/>
      <c r="L41" s="103"/>
      <c r="M41" s="104"/>
    </row>
    <row r="42" spans="1:13" ht="16.5" customHeight="1">
      <c r="A42" s="84">
        <v>11</v>
      </c>
      <c r="B42" s="200" t="str">
        <f>'成绩单'!D15</f>
        <v>330225199001261030</v>
      </c>
      <c r="C42" s="201"/>
      <c r="D42" s="82"/>
      <c r="E42" s="84">
        <v>31</v>
      </c>
      <c r="F42" s="133" t="str">
        <f>'成绩单'!D35</f>
        <v>330203198607040635</v>
      </c>
      <c r="G42" s="118"/>
      <c r="H42" s="102"/>
      <c r="I42" s="103"/>
      <c r="J42" s="103"/>
      <c r="K42" s="103"/>
      <c r="L42" s="103"/>
      <c r="M42" s="104"/>
    </row>
    <row r="43" spans="1:13" ht="16.5" customHeight="1">
      <c r="A43" s="84">
        <v>12</v>
      </c>
      <c r="B43" s="200" t="str">
        <f>'成绩单'!D16</f>
        <v>330227199212076831</v>
      </c>
      <c r="C43" s="201"/>
      <c r="D43" s="82"/>
      <c r="E43" s="84">
        <v>32</v>
      </c>
      <c r="F43" s="133" t="str">
        <f>'成绩单'!D36</f>
        <v>411402199006127356</v>
      </c>
      <c r="G43" s="118"/>
      <c r="H43" s="102"/>
      <c r="I43" s="103"/>
      <c r="J43" s="103"/>
      <c r="K43" s="103"/>
      <c r="L43" s="103"/>
      <c r="M43" s="104"/>
    </row>
    <row r="44" spans="1:13" ht="16.5" customHeight="1">
      <c r="A44" s="84">
        <v>13</v>
      </c>
      <c r="B44" s="200" t="str">
        <f>'成绩单'!D17</f>
        <v>330206199009041412</v>
      </c>
      <c r="C44" s="201"/>
      <c r="D44" s="81"/>
      <c r="E44" s="84">
        <v>33</v>
      </c>
      <c r="F44" s="133" t="str">
        <f>'成绩单'!D37</f>
        <v>330781199108174015</v>
      </c>
      <c r="G44" s="115"/>
      <c r="H44" s="102"/>
      <c r="I44" s="103"/>
      <c r="J44" s="103"/>
      <c r="K44" s="103"/>
      <c r="L44" s="103"/>
      <c r="M44" s="104"/>
    </row>
    <row r="45" spans="1:13" ht="16.5" customHeight="1">
      <c r="A45" s="84">
        <v>14</v>
      </c>
      <c r="B45" s="200" t="str">
        <f>'成绩单'!D18</f>
        <v>320623199009021493</v>
      </c>
      <c r="C45" s="201"/>
      <c r="D45" s="81"/>
      <c r="E45" s="84">
        <v>34</v>
      </c>
      <c r="F45" s="133" t="str">
        <f>'成绩单'!D38</f>
        <v>410224198901285950</v>
      </c>
      <c r="G45" s="119"/>
      <c r="H45" s="102"/>
      <c r="I45" s="103"/>
      <c r="J45" s="103"/>
      <c r="K45" s="103"/>
      <c r="L45" s="103"/>
      <c r="M45" s="104"/>
    </row>
    <row r="46" spans="1:13" ht="16.5" customHeight="1">
      <c r="A46" s="84">
        <v>15</v>
      </c>
      <c r="B46" s="200" t="str">
        <f>'成绩单'!D19</f>
        <v>330921198412231512</v>
      </c>
      <c r="C46" s="201"/>
      <c r="D46" s="81"/>
      <c r="E46" s="84">
        <v>35</v>
      </c>
      <c r="F46" s="133" t="str">
        <f>'成绩单'!D39</f>
        <v>330724198905075616</v>
      </c>
      <c r="G46" s="120"/>
      <c r="H46" s="102"/>
      <c r="I46" s="103"/>
      <c r="J46" s="103"/>
      <c r="K46" s="103"/>
      <c r="L46" s="103"/>
      <c r="M46" s="104"/>
    </row>
    <row r="47" spans="1:13" ht="16.5" customHeight="1">
      <c r="A47" s="84">
        <v>16</v>
      </c>
      <c r="B47" s="200" t="str">
        <f>'成绩单'!D20</f>
        <v>330225196804233814</v>
      </c>
      <c r="C47" s="201"/>
      <c r="D47" s="81"/>
      <c r="E47" s="84">
        <v>36</v>
      </c>
      <c r="F47" s="133"/>
      <c r="G47" s="174"/>
      <c r="H47" s="102"/>
      <c r="I47" s="103"/>
      <c r="J47" s="103"/>
      <c r="K47" s="103"/>
      <c r="L47" s="103"/>
      <c r="M47" s="104"/>
    </row>
    <row r="48" spans="1:13" ht="16.5" customHeight="1">
      <c r="A48" s="84">
        <v>17</v>
      </c>
      <c r="B48" s="200" t="str">
        <f>'成绩单'!D21</f>
        <v>330922198907212512</v>
      </c>
      <c r="C48" s="201"/>
      <c r="D48" s="81"/>
      <c r="E48" s="84">
        <v>37</v>
      </c>
      <c r="F48" s="133"/>
      <c r="G48" s="115"/>
      <c r="H48" s="102"/>
      <c r="I48" s="103"/>
      <c r="J48" s="103"/>
      <c r="K48" s="103"/>
      <c r="L48" s="103"/>
      <c r="M48" s="104"/>
    </row>
    <row r="49" spans="1:13" ht="16.5" customHeight="1">
      <c r="A49" s="84">
        <v>18</v>
      </c>
      <c r="B49" s="200" t="str">
        <f>'成绩单'!D22</f>
        <v>320621199003134910</v>
      </c>
      <c r="C49" s="201"/>
      <c r="D49" s="81"/>
      <c r="E49" s="84">
        <v>38</v>
      </c>
      <c r="F49" s="133"/>
      <c r="G49" s="115"/>
      <c r="H49" s="102"/>
      <c r="I49" s="103"/>
      <c r="J49" s="103"/>
      <c r="K49" s="103"/>
      <c r="L49" s="103"/>
      <c r="M49" s="104"/>
    </row>
    <row r="50" spans="1:13" ht="16.5" customHeight="1">
      <c r="A50" s="84">
        <v>19</v>
      </c>
      <c r="B50" s="200" t="str">
        <f>'成绩单'!D23</f>
        <v>500235199009191350</v>
      </c>
      <c r="C50" s="201"/>
      <c r="D50" s="115"/>
      <c r="E50" s="84">
        <v>39</v>
      </c>
      <c r="F50" s="133"/>
      <c r="G50" s="115"/>
      <c r="H50" s="102"/>
      <c r="I50" s="103"/>
      <c r="J50" s="103"/>
      <c r="K50" s="103"/>
      <c r="L50" s="103"/>
      <c r="M50" s="104"/>
    </row>
    <row r="51" spans="1:13" ht="16.5" customHeight="1">
      <c r="A51" s="84">
        <v>20</v>
      </c>
      <c r="B51" s="200" t="str">
        <f>'成绩单'!D24</f>
        <v>321023199202083416</v>
      </c>
      <c r="C51" s="201"/>
      <c r="D51" s="121"/>
      <c r="E51" s="84">
        <v>40</v>
      </c>
      <c r="F51" s="133"/>
      <c r="G51" s="121"/>
      <c r="H51" s="122"/>
      <c r="I51" s="122"/>
      <c r="J51" s="122"/>
      <c r="K51" s="122"/>
      <c r="L51" s="122"/>
      <c r="M51" s="123"/>
    </row>
    <row r="52" spans="1:13" ht="16.5" customHeight="1">
      <c r="A52" s="84">
        <v>41</v>
      </c>
      <c r="B52" s="224"/>
      <c r="C52" s="199"/>
      <c r="D52" s="83"/>
      <c r="E52" s="84">
        <v>46</v>
      </c>
      <c r="F52" s="114"/>
      <c r="G52" s="83"/>
      <c r="M52" s="123"/>
    </row>
    <row r="53" spans="1:13" ht="16.5" customHeight="1">
      <c r="A53" s="84">
        <v>42</v>
      </c>
      <c r="B53" s="198"/>
      <c r="C53" s="199"/>
      <c r="D53" s="83"/>
      <c r="E53" s="84">
        <v>47</v>
      </c>
      <c r="F53" s="114"/>
      <c r="G53" s="83"/>
      <c r="M53" s="123"/>
    </row>
    <row r="54" spans="1:13" ht="16.5" customHeight="1">
      <c r="A54" s="84">
        <v>43</v>
      </c>
      <c r="B54" s="198"/>
      <c r="C54" s="199"/>
      <c r="D54" s="83"/>
      <c r="E54" s="84">
        <v>48</v>
      </c>
      <c r="F54" s="114"/>
      <c r="G54" s="83"/>
      <c r="H54" s="124"/>
      <c r="I54" s="111"/>
      <c r="J54" s="111"/>
      <c r="K54" s="111"/>
      <c r="L54" s="111"/>
      <c r="M54" s="112"/>
    </row>
    <row r="55" spans="1:13" ht="16.5" customHeight="1">
      <c r="A55" s="84">
        <v>44</v>
      </c>
      <c r="B55" s="198"/>
      <c r="C55" s="199"/>
      <c r="D55" s="83"/>
      <c r="E55" s="84">
        <v>49</v>
      </c>
      <c r="F55" s="114"/>
      <c r="G55" s="83"/>
      <c r="H55" s="125"/>
      <c r="I55" s="126"/>
      <c r="J55" s="126"/>
      <c r="K55" s="126"/>
      <c r="L55" s="126"/>
      <c r="M55" s="127"/>
    </row>
    <row r="56" spans="1:13" ht="16.5" customHeight="1">
      <c r="A56" s="84">
        <v>45</v>
      </c>
      <c r="B56" s="198"/>
      <c r="C56" s="199"/>
      <c r="D56" s="83"/>
      <c r="E56" s="84">
        <v>50</v>
      </c>
      <c r="F56" s="114"/>
      <c r="G56" s="83"/>
      <c r="H56" s="124" t="s">
        <v>134</v>
      </c>
      <c r="I56" s="111"/>
      <c r="J56" s="111"/>
      <c r="K56" s="111"/>
      <c r="L56" s="111"/>
      <c r="M56" s="112"/>
    </row>
  </sheetData>
  <mergeCells count="70">
    <mergeCell ref="A1:M1"/>
    <mergeCell ref="A2:B2"/>
    <mergeCell ref="C2:D2"/>
    <mergeCell ref="A3:B3"/>
    <mergeCell ref="E3:F3"/>
    <mergeCell ref="H3:I3"/>
    <mergeCell ref="J3:K3"/>
    <mergeCell ref="B4:C4"/>
    <mergeCell ref="I4:J4"/>
    <mergeCell ref="K4:L4"/>
    <mergeCell ref="B5:C5"/>
    <mergeCell ref="H5:M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28:M28"/>
    <mergeCell ref="A29:B29"/>
    <mergeCell ref="C29:D29"/>
    <mergeCell ref="A30:B30"/>
    <mergeCell ref="E30:F30"/>
    <mergeCell ref="H30:I30"/>
    <mergeCell ref="J30:K30"/>
    <mergeCell ref="B31:C31"/>
    <mergeCell ref="I31:J31"/>
    <mergeCell ref="K31:L31"/>
    <mergeCell ref="B32:C32"/>
    <mergeCell ref="H32:M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H2" sqref="H2"/>
    </sheetView>
  </sheetViews>
  <sheetFormatPr defaultColWidth="9.00390625" defaultRowHeight="14.25"/>
  <cols>
    <col min="1" max="1" width="5.875" style="3" customWidth="1"/>
    <col min="2" max="2" width="9.50390625" style="3" customWidth="1"/>
    <col min="3" max="4" width="7.00390625" style="3" customWidth="1"/>
    <col min="5" max="5" width="11.75390625" style="3" customWidth="1"/>
    <col min="6" max="6" width="20.25390625" style="3" customWidth="1"/>
    <col min="7" max="7" width="13.125" style="64" customWidth="1"/>
    <col min="8" max="8" width="13.25390625" style="3" customWidth="1"/>
    <col min="9" max="9" width="9.00390625" style="3" customWidth="1"/>
    <col min="10" max="10" width="13.00390625" style="64" customWidth="1"/>
    <col min="11" max="11" width="13.25390625" style="3" customWidth="1"/>
    <col min="12" max="16384" width="9.00390625" style="3" customWidth="1"/>
  </cols>
  <sheetData>
    <row r="1" spans="1:12" ht="12.75">
      <c r="A1" s="54" t="s">
        <v>22</v>
      </c>
      <c r="B1" s="54" t="s">
        <v>0</v>
      </c>
      <c r="C1" s="54" t="s">
        <v>69</v>
      </c>
      <c r="D1" s="54" t="s">
        <v>70</v>
      </c>
      <c r="E1" s="54" t="s">
        <v>71</v>
      </c>
      <c r="F1" s="54" t="s">
        <v>72</v>
      </c>
      <c r="G1" s="54" t="s">
        <v>73</v>
      </c>
      <c r="H1" s="54" t="s">
        <v>74</v>
      </c>
      <c r="I1" s="54" t="s">
        <v>75</v>
      </c>
      <c r="J1" s="54" t="s">
        <v>76</v>
      </c>
      <c r="K1" s="54" t="s">
        <v>77</v>
      </c>
      <c r="L1" s="55" t="s">
        <v>78</v>
      </c>
    </row>
    <row r="2" spans="1:12" ht="19.5" customHeight="1">
      <c r="A2" s="56" t="s">
        <v>88</v>
      </c>
      <c r="B2" s="72" t="s">
        <v>157</v>
      </c>
      <c r="C2" s="147" t="s">
        <v>148</v>
      </c>
      <c r="D2" s="63" t="s">
        <v>87</v>
      </c>
      <c r="E2" s="2" t="s">
        <v>363</v>
      </c>
      <c r="F2" s="159" t="s">
        <v>195</v>
      </c>
      <c r="G2" s="79">
        <v>4401</v>
      </c>
      <c r="H2" s="136" t="s">
        <v>153</v>
      </c>
      <c r="I2" s="160" t="s">
        <v>79</v>
      </c>
      <c r="J2" s="59" t="s">
        <v>89</v>
      </c>
      <c r="K2" s="60" t="s">
        <v>90</v>
      </c>
      <c r="L2" s="61" t="s">
        <v>91</v>
      </c>
    </row>
    <row r="3" spans="1:11" ht="19.5" customHeight="1">
      <c r="A3" s="56" t="s">
        <v>92</v>
      </c>
      <c r="B3" s="161" t="s">
        <v>199</v>
      </c>
      <c r="C3" s="147" t="s">
        <v>148</v>
      </c>
      <c r="D3" s="63" t="s">
        <v>87</v>
      </c>
      <c r="E3" s="2" t="s">
        <v>364</v>
      </c>
      <c r="F3" s="156" t="s">
        <v>200</v>
      </c>
      <c r="G3" s="79">
        <v>4402</v>
      </c>
      <c r="H3" s="136"/>
      <c r="I3" s="160" t="s">
        <v>79</v>
      </c>
      <c r="J3" s="59" t="s">
        <v>89</v>
      </c>
      <c r="K3" s="60" t="s">
        <v>90</v>
      </c>
    </row>
    <row r="4" spans="1:11" ht="19.5" customHeight="1">
      <c r="A4" s="56" t="s">
        <v>93</v>
      </c>
      <c r="B4" s="161" t="s">
        <v>204</v>
      </c>
      <c r="C4" s="147" t="s">
        <v>205</v>
      </c>
      <c r="D4" s="63" t="s">
        <v>87</v>
      </c>
      <c r="E4" s="2" t="s">
        <v>365</v>
      </c>
      <c r="F4" s="156" t="s">
        <v>206</v>
      </c>
      <c r="G4" s="79">
        <v>4403</v>
      </c>
      <c r="H4" s="136"/>
      <c r="I4" s="160" t="s">
        <v>79</v>
      </c>
      <c r="J4" s="59" t="s">
        <v>89</v>
      </c>
      <c r="K4" s="60" t="s">
        <v>90</v>
      </c>
    </row>
    <row r="5" spans="1:11" ht="19.5" customHeight="1">
      <c r="A5" s="56" t="s">
        <v>94</v>
      </c>
      <c r="B5" s="58" t="s">
        <v>158</v>
      </c>
      <c r="C5" s="149" t="s">
        <v>148</v>
      </c>
      <c r="D5" s="63" t="s">
        <v>87</v>
      </c>
      <c r="E5" s="2" t="s">
        <v>336</v>
      </c>
      <c r="F5" s="162" t="s">
        <v>210</v>
      </c>
      <c r="G5" s="79">
        <v>4404</v>
      </c>
      <c r="H5" s="136"/>
      <c r="I5" s="160" t="s">
        <v>79</v>
      </c>
      <c r="J5" s="59" t="s">
        <v>89</v>
      </c>
      <c r="K5" s="60" t="s">
        <v>90</v>
      </c>
    </row>
    <row r="6" spans="1:11" ht="19.5" customHeight="1">
      <c r="A6" s="56" t="s">
        <v>95</v>
      </c>
      <c r="B6" s="72" t="s">
        <v>159</v>
      </c>
      <c r="C6" s="159" t="s">
        <v>148</v>
      </c>
      <c r="D6" s="63" t="s">
        <v>87</v>
      </c>
      <c r="E6" s="2" t="s">
        <v>337</v>
      </c>
      <c r="F6" s="159" t="s">
        <v>214</v>
      </c>
      <c r="G6" s="79">
        <v>4405</v>
      </c>
      <c r="H6" s="136"/>
      <c r="I6" s="160" t="s">
        <v>79</v>
      </c>
      <c r="J6" s="59" t="s">
        <v>89</v>
      </c>
      <c r="K6" s="60" t="s">
        <v>90</v>
      </c>
    </row>
    <row r="7" spans="1:11" ht="19.5" customHeight="1">
      <c r="A7" s="56" t="s">
        <v>96</v>
      </c>
      <c r="B7" s="58" t="s">
        <v>160</v>
      </c>
      <c r="C7" s="149" t="s">
        <v>148</v>
      </c>
      <c r="D7" s="63" t="s">
        <v>87</v>
      </c>
      <c r="E7" s="2" t="s">
        <v>338</v>
      </c>
      <c r="F7" s="162" t="s">
        <v>218</v>
      </c>
      <c r="G7" s="79">
        <v>4406</v>
      </c>
      <c r="H7" s="136"/>
      <c r="I7" s="160" t="s">
        <v>79</v>
      </c>
      <c r="J7" s="59" t="s">
        <v>89</v>
      </c>
      <c r="K7" s="60" t="s">
        <v>90</v>
      </c>
    </row>
    <row r="8" spans="1:11" ht="19.5" customHeight="1">
      <c r="A8" s="56" t="s">
        <v>97</v>
      </c>
      <c r="B8" s="58" t="s">
        <v>161</v>
      </c>
      <c r="C8" s="159" t="s">
        <v>148</v>
      </c>
      <c r="D8" s="63" t="s">
        <v>87</v>
      </c>
      <c r="E8" s="2" t="s">
        <v>339</v>
      </c>
      <c r="F8" s="159" t="s">
        <v>222</v>
      </c>
      <c r="G8" s="79">
        <v>4407</v>
      </c>
      <c r="H8" s="136"/>
      <c r="I8" s="160" t="s">
        <v>79</v>
      </c>
      <c r="J8" s="59" t="s">
        <v>89</v>
      </c>
      <c r="K8" s="60" t="s">
        <v>90</v>
      </c>
    </row>
    <row r="9" spans="1:11" ht="19.5" customHeight="1">
      <c r="A9" s="56" t="s">
        <v>98</v>
      </c>
      <c r="B9" s="58" t="s">
        <v>162</v>
      </c>
      <c r="C9" s="159" t="s">
        <v>148</v>
      </c>
      <c r="D9" s="63" t="s">
        <v>87</v>
      </c>
      <c r="E9" s="2" t="s">
        <v>340</v>
      </c>
      <c r="F9" s="159" t="s">
        <v>226</v>
      </c>
      <c r="G9" s="79">
        <v>4408</v>
      </c>
      <c r="H9" s="136"/>
      <c r="I9" s="160" t="s">
        <v>79</v>
      </c>
      <c r="J9" s="59" t="s">
        <v>89</v>
      </c>
      <c r="K9" s="60" t="s">
        <v>90</v>
      </c>
    </row>
    <row r="10" spans="1:11" ht="19.5" customHeight="1">
      <c r="A10" s="56" t="s">
        <v>99</v>
      </c>
      <c r="B10" s="58" t="s">
        <v>163</v>
      </c>
      <c r="C10" s="159" t="s">
        <v>148</v>
      </c>
      <c r="D10" s="63" t="s">
        <v>87</v>
      </c>
      <c r="E10" s="2" t="s">
        <v>341</v>
      </c>
      <c r="F10" s="159" t="s">
        <v>230</v>
      </c>
      <c r="G10" s="79">
        <v>4409</v>
      </c>
      <c r="H10" s="136"/>
      <c r="I10" s="160" t="s">
        <v>79</v>
      </c>
      <c r="J10" s="59" t="s">
        <v>89</v>
      </c>
      <c r="K10" s="60" t="s">
        <v>90</v>
      </c>
    </row>
    <row r="11" spans="1:11" ht="19.5" customHeight="1">
      <c r="A11" s="56" t="s">
        <v>8</v>
      </c>
      <c r="B11" s="58" t="s">
        <v>234</v>
      </c>
      <c r="C11" s="162" t="s">
        <v>148</v>
      </c>
      <c r="D11" s="63" t="s">
        <v>87</v>
      </c>
      <c r="E11" s="2" t="s">
        <v>342</v>
      </c>
      <c r="F11" s="156" t="s">
        <v>235</v>
      </c>
      <c r="G11" s="79">
        <v>4410</v>
      </c>
      <c r="H11" s="136"/>
      <c r="I11" s="160" t="s">
        <v>79</v>
      </c>
      <c r="J11" s="59" t="s">
        <v>89</v>
      </c>
      <c r="K11" s="60" t="s">
        <v>90</v>
      </c>
    </row>
    <row r="12" spans="1:11" ht="19.5" customHeight="1">
      <c r="A12" s="56" t="s">
        <v>9</v>
      </c>
      <c r="B12" s="58" t="s">
        <v>164</v>
      </c>
      <c r="C12" s="159" t="s">
        <v>148</v>
      </c>
      <c r="D12" s="63" t="s">
        <v>87</v>
      </c>
      <c r="E12" s="2" t="s">
        <v>343</v>
      </c>
      <c r="F12" s="159" t="s">
        <v>239</v>
      </c>
      <c r="G12" s="79">
        <v>4411</v>
      </c>
      <c r="H12" s="136"/>
      <c r="I12" s="160" t="s">
        <v>79</v>
      </c>
      <c r="J12" s="59" t="s">
        <v>89</v>
      </c>
      <c r="K12" s="60" t="s">
        <v>90</v>
      </c>
    </row>
    <row r="13" spans="1:11" ht="19.5" customHeight="1">
      <c r="A13" s="56" t="s">
        <v>10</v>
      </c>
      <c r="B13" s="58" t="s">
        <v>243</v>
      </c>
      <c r="C13" s="147" t="s">
        <v>148</v>
      </c>
      <c r="D13" s="63" t="s">
        <v>87</v>
      </c>
      <c r="E13" s="2" t="s">
        <v>344</v>
      </c>
      <c r="F13" s="158" t="s">
        <v>244</v>
      </c>
      <c r="G13" s="79">
        <v>4412</v>
      </c>
      <c r="H13" s="136"/>
      <c r="I13" s="160" t="s">
        <v>79</v>
      </c>
      <c r="J13" s="59" t="s">
        <v>89</v>
      </c>
      <c r="K13" s="60" t="s">
        <v>90</v>
      </c>
    </row>
    <row r="14" spans="1:11" ht="19.5" customHeight="1">
      <c r="A14" s="56" t="s">
        <v>11</v>
      </c>
      <c r="B14" s="72" t="s">
        <v>166</v>
      </c>
      <c r="C14" s="159" t="s">
        <v>148</v>
      </c>
      <c r="D14" s="63" t="s">
        <v>87</v>
      </c>
      <c r="E14" s="2" t="s">
        <v>345</v>
      </c>
      <c r="F14" s="159" t="s">
        <v>253</v>
      </c>
      <c r="G14" s="79">
        <v>4413</v>
      </c>
      <c r="H14" s="136"/>
      <c r="I14" s="160" t="s">
        <v>79</v>
      </c>
      <c r="J14" s="59" t="s">
        <v>89</v>
      </c>
      <c r="K14" s="60" t="s">
        <v>90</v>
      </c>
    </row>
    <row r="15" spans="1:11" ht="19.5" customHeight="1">
      <c r="A15" s="56" t="s">
        <v>12</v>
      </c>
      <c r="B15" s="72" t="s">
        <v>167</v>
      </c>
      <c r="C15" s="159" t="s">
        <v>150</v>
      </c>
      <c r="D15" s="63" t="s">
        <v>87</v>
      </c>
      <c r="E15" s="2" t="s">
        <v>346</v>
      </c>
      <c r="F15" s="159" t="s">
        <v>257</v>
      </c>
      <c r="G15" s="79">
        <v>4414</v>
      </c>
      <c r="H15" s="136"/>
      <c r="I15" s="160" t="s">
        <v>79</v>
      </c>
      <c r="J15" s="59" t="s">
        <v>89</v>
      </c>
      <c r="K15" s="60" t="s">
        <v>90</v>
      </c>
    </row>
    <row r="16" spans="1:11" ht="19.5" customHeight="1">
      <c r="A16" s="56" t="s">
        <v>13</v>
      </c>
      <c r="B16" s="72" t="s">
        <v>169</v>
      </c>
      <c r="C16" s="159" t="s">
        <v>148</v>
      </c>
      <c r="D16" s="63" t="s">
        <v>87</v>
      </c>
      <c r="E16" s="2" t="s">
        <v>366</v>
      </c>
      <c r="F16" s="159" t="s">
        <v>265</v>
      </c>
      <c r="G16" s="79">
        <v>4415</v>
      </c>
      <c r="H16" s="136"/>
      <c r="I16" s="160" t="s">
        <v>79</v>
      </c>
      <c r="J16" s="59" t="s">
        <v>89</v>
      </c>
      <c r="K16" s="60" t="s">
        <v>90</v>
      </c>
    </row>
    <row r="17" spans="1:11" ht="19.5" customHeight="1">
      <c r="A17" s="56" t="s">
        <v>14</v>
      </c>
      <c r="B17" s="72" t="s">
        <v>171</v>
      </c>
      <c r="C17" s="159" t="s">
        <v>148</v>
      </c>
      <c r="D17" s="63" t="s">
        <v>87</v>
      </c>
      <c r="E17" s="2" t="s">
        <v>347</v>
      </c>
      <c r="F17" s="159" t="s">
        <v>274</v>
      </c>
      <c r="G17" s="79">
        <v>4416</v>
      </c>
      <c r="H17" s="136"/>
      <c r="I17" s="160" t="s">
        <v>79</v>
      </c>
      <c r="J17" s="59" t="s">
        <v>89</v>
      </c>
      <c r="K17" s="60" t="s">
        <v>90</v>
      </c>
    </row>
    <row r="18" spans="1:11" ht="19.5" customHeight="1">
      <c r="A18" s="56" t="s">
        <v>15</v>
      </c>
      <c r="B18" s="72" t="s">
        <v>172</v>
      </c>
      <c r="C18" s="159" t="s">
        <v>148</v>
      </c>
      <c r="D18" s="63" t="s">
        <v>87</v>
      </c>
      <c r="E18" s="2" t="s">
        <v>348</v>
      </c>
      <c r="F18" s="159" t="s">
        <v>278</v>
      </c>
      <c r="G18" s="79">
        <v>4417</v>
      </c>
      <c r="H18" s="136"/>
      <c r="I18" s="160" t="s">
        <v>79</v>
      </c>
      <c r="J18" s="59" t="s">
        <v>89</v>
      </c>
      <c r="K18" s="60" t="s">
        <v>90</v>
      </c>
    </row>
    <row r="19" spans="1:11" ht="19.5" customHeight="1">
      <c r="A19" s="56" t="s">
        <v>16</v>
      </c>
      <c r="B19" s="72" t="s">
        <v>174</v>
      </c>
      <c r="C19" s="159" t="s">
        <v>150</v>
      </c>
      <c r="D19" s="63" t="s">
        <v>87</v>
      </c>
      <c r="E19" s="2" t="s">
        <v>367</v>
      </c>
      <c r="F19" s="159" t="s">
        <v>286</v>
      </c>
      <c r="G19" s="79">
        <v>4418</v>
      </c>
      <c r="H19" s="136"/>
      <c r="I19" s="160" t="s">
        <v>79</v>
      </c>
      <c r="J19" s="59" t="s">
        <v>89</v>
      </c>
      <c r="K19" s="60" t="s">
        <v>90</v>
      </c>
    </row>
    <row r="20" spans="1:11" ht="19.5" customHeight="1">
      <c r="A20" s="56" t="s">
        <v>101</v>
      </c>
      <c r="B20" s="72" t="s">
        <v>175</v>
      </c>
      <c r="C20" s="159" t="s">
        <v>290</v>
      </c>
      <c r="D20" s="63" t="s">
        <v>87</v>
      </c>
      <c r="E20" s="2" t="s">
        <v>349</v>
      </c>
      <c r="F20" s="159" t="s">
        <v>291</v>
      </c>
      <c r="G20" s="79">
        <v>4419</v>
      </c>
      <c r="H20" s="136"/>
      <c r="I20" s="160" t="s">
        <v>79</v>
      </c>
      <c r="J20" s="59" t="s">
        <v>89</v>
      </c>
      <c r="K20" s="60" t="s">
        <v>90</v>
      </c>
    </row>
    <row r="21" spans="1:11" ht="19.5" customHeight="1">
      <c r="A21" s="56" t="s">
        <v>102</v>
      </c>
      <c r="B21" s="72" t="s">
        <v>177</v>
      </c>
      <c r="C21" s="159" t="s">
        <v>150</v>
      </c>
      <c r="D21" s="63" t="s">
        <v>87</v>
      </c>
      <c r="E21" s="2" t="s">
        <v>368</v>
      </c>
      <c r="F21" s="159" t="s">
        <v>299</v>
      </c>
      <c r="G21" s="79">
        <v>4420</v>
      </c>
      <c r="H21" s="136"/>
      <c r="I21" s="160" t="s">
        <v>79</v>
      </c>
      <c r="J21" s="59" t="s">
        <v>89</v>
      </c>
      <c r="K21" s="60" t="s">
        <v>90</v>
      </c>
    </row>
    <row r="22" spans="1:11" ht="19.5" customHeight="1">
      <c r="A22" s="56" t="s">
        <v>103</v>
      </c>
      <c r="B22" s="72" t="s">
        <v>178</v>
      </c>
      <c r="C22" s="159" t="s">
        <v>150</v>
      </c>
      <c r="D22" s="63" t="s">
        <v>87</v>
      </c>
      <c r="E22" s="2" t="s">
        <v>350</v>
      </c>
      <c r="F22" s="159" t="s">
        <v>303</v>
      </c>
      <c r="G22" s="79">
        <v>4421</v>
      </c>
      <c r="H22" s="136"/>
      <c r="I22" s="160" t="s">
        <v>79</v>
      </c>
      <c r="J22" s="59" t="s">
        <v>89</v>
      </c>
      <c r="K22" s="60" t="s">
        <v>90</v>
      </c>
    </row>
    <row r="23" spans="1:11" ht="19.5" customHeight="1">
      <c r="A23" s="56" t="s">
        <v>104</v>
      </c>
      <c r="B23" s="72" t="s">
        <v>179</v>
      </c>
      <c r="C23" s="159" t="s">
        <v>149</v>
      </c>
      <c r="D23" s="63" t="s">
        <v>87</v>
      </c>
      <c r="E23" s="2" t="s">
        <v>351</v>
      </c>
      <c r="F23" s="159" t="s">
        <v>312</v>
      </c>
      <c r="G23" s="79">
        <v>4422</v>
      </c>
      <c r="H23" s="136"/>
      <c r="I23" s="160" t="s">
        <v>79</v>
      </c>
      <c r="J23" s="59" t="s">
        <v>89</v>
      </c>
      <c r="K23" s="60" t="s">
        <v>90</v>
      </c>
    </row>
    <row r="24" spans="1:11" ht="19.5" customHeight="1">
      <c r="A24" s="56" t="s">
        <v>105</v>
      </c>
      <c r="B24" s="72" t="s">
        <v>180</v>
      </c>
      <c r="C24" s="159" t="s">
        <v>148</v>
      </c>
      <c r="D24" s="63" t="s">
        <v>87</v>
      </c>
      <c r="E24" s="2" t="s">
        <v>369</v>
      </c>
      <c r="F24" s="159" t="s">
        <v>316</v>
      </c>
      <c r="G24" s="79">
        <v>4423</v>
      </c>
      <c r="H24" s="136"/>
      <c r="I24" s="160" t="s">
        <v>79</v>
      </c>
      <c r="J24" s="59" t="s">
        <v>89</v>
      </c>
      <c r="K24" s="60" t="s">
        <v>90</v>
      </c>
    </row>
    <row r="25" spans="1:11" ht="19.5" customHeight="1">
      <c r="A25" s="56" t="s">
        <v>106</v>
      </c>
      <c r="B25" s="72" t="s">
        <v>181</v>
      </c>
      <c r="C25" s="159" t="s">
        <v>148</v>
      </c>
      <c r="D25" s="63" t="s">
        <v>87</v>
      </c>
      <c r="E25" s="2" t="s">
        <v>352</v>
      </c>
      <c r="F25" s="159" t="s">
        <v>320</v>
      </c>
      <c r="G25" s="79">
        <v>4424</v>
      </c>
      <c r="H25" s="136"/>
      <c r="I25" s="160" t="s">
        <v>79</v>
      </c>
      <c r="J25" s="59" t="s">
        <v>89</v>
      </c>
      <c r="K25" s="60" t="s">
        <v>90</v>
      </c>
    </row>
    <row r="26" spans="1:11" ht="19.5" customHeight="1">
      <c r="A26" s="56" t="s">
        <v>107</v>
      </c>
      <c r="B26" s="72" t="s">
        <v>182</v>
      </c>
      <c r="C26" s="159" t="s">
        <v>148</v>
      </c>
      <c r="D26" s="63" t="s">
        <v>87</v>
      </c>
      <c r="E26" s="2" t="s">
        <v>353</v>
      </c>
      <c r="F26" s="159" t="s">
        <v>324</v>
      </c>
      <c r="G26" s="79">
        <v>4425</v>
      </c>
      <c r="H26" s="136"/>
      <c r="I26" s="160" t="s">
        <v>79</v>
      </c>
      <c r="J26" s="59" t="s">
        <v>89</v>
      </c>
      <c r="K26" s="60" t="s">
        <v>90</v>
      </c>
    </row>
    <row r="27" spans="1:11" ht="19.5" customHeight="1">
      <c r="A27" s="56" t="s">
        <v>108</v>
      </c>
      <c r="B27" s="58" t="s">
        <v>183</v>
      </c>
      <c r="C27" s="149" t="s">
        <v>148</v>
      </c>
      <c r="D27" s="63" t="s">
        <v>87</v>
      </c>
      <c r="E27" s="2" t="s">
        <v>370</v>
      </c>
      <c r="F27" s="162" t="s">
        <v>328</v>
      </c>
      <c r="G27" s="79">
        <v>4426</v>
      </c>
      <c r="H27" s="136"/>
      <c r="I27" s="160" t="s">
        <v>79</v>
      </c>
      <c r="J27" s="59" t="s">
        <v>89</v>
      </c>
      <c r="K27" s="60" t="s">
        <v>90</v>
      </c>
    </row>
    <row r="28" spans="1:11" ht="19.5" customHeight="1">
      <c r="A28" s="56" t="s">
        <v>109</v>
      </c>
      <c r="B28" s="58" t="s">
        <v>184</v>
      </c>
      <c r="C28" s="159" t="s">
        <v>148</v>
      </c>
      <c r="D28" s="63" t="s">
        <v>87</v>
      </c>
      <c r="E28" s="2" t="s">
        <v>354</v>
      </c>
      <c r="F28" s="159" t="s">
        <v>332</v>
      </c>
      <c r="G28" s="79">
        <v>4427</v>
      </c>
      <c r="H28" s="136"/>
      <c r="I28" s="160" t="s">
        <v>79</v>
      </c>
      <c r="J28" s="59" t="s">
        <v>89</v>
      </c>
      <c r="K28" s="60" t="s">
        <v>90</v>
      </c>
    </row>
    <row r="29" spans="1:11" ht="19.5" customHeight="1">
      <c r="A29" s="56" t="s">
        <v>110</v>
      </c>
      <c r="B29" s="163" t="s">
        <v>155</v>
      </c>
      <c r="C29" s="164" t="s">
        <v>149</v>
      </c>
      <c r="D29" s="146" t="s">
        <v>86</v>
      </c>
      <c r="E29" s="2" t="s">
        <v>371</v>
      </c>
      <c r="F29" s="159" t="s">
        <v>186</v>
      </c>
      <c r="G29" s="79">
        <v>4428</v>
      </c>
      <c r="H29" s="136"/>
      <c r="I29" s="59" t="s">
        <v>100</v>
      </c>
      <c r="J29" s="59" t="s">
        <v>89</v>
      </c>
      <c r="K29" s="60" t="s">
        <v>90</v>
      </c>
    </row>
    <row r="30" spans="1:11" ht="19.5" customHeight="1">
      <c r="A30" s="56" t="s">
        <v>111</v>
      </c>
      <c r="B30" s="163" t="s">
        <v>156</v>
      </c>
      <c r="C30" s="164" t="s">
        <v>149</v>
      </c>
      <c r="D30" s="146" t="s">
        <v>86</v>
      </c>
      <c r="E30" s="2" t="s">
        <v>372</v>
      </c>
      <c r="F30" s="159" t="s">
        <v>191</v>
      </c>
      <c r="G30" s="79">
        <v>4429</v>
      </c>
      <c r="H30" s="136"/>
      <c r="I30" s="59" t="s">
        <v>100</v>
      </c>
      <c r="J30" s="59" t="s">
        <v>89</v>
      </c>
      <c r="K30" s="60" t="s">
        <v>90</v>
      </c>
    </row>
    <row r="31" spans="1:11" ht="19.5" customHeight="1">
      <c r="A31" s="56" t="s">
        <v>112</v>
      </c>
      <c r="B31" s="58" t="s">
        <v>165</v>
      </c>
      <c r="C31" s="159" t="s">
        <v>248</v>
      </c>
      <c r="D31" s="146" t="s">
        <v>86</v>
      </c>
      <c r="E31" s="2" t="s">
        <v>373</v>
      </c>
      <c r="F31" s="159" t="s">
        <v>249</v>
      </c>
      <c r="G31" s="79">
        <v>4430</v>
      </c>
      <c r="H31" s="136"/>
      <c r="I31" s="59" t="s">
        <v>100</v>
      </c>
      <c r="J31" s="59" t="s">
        <v>89</v>
      </c>
      <c r="K31" s="60" t="s">
        <v>90</v>
      </c>
    </row>
    <row r="32" spans="1:15" ht="19.5" customHeight="1">
      <c r="A32" s="56" t="s">
        <v>113</v>
      </c>
      <c r="B32" s="58" t="s">
        <v>168</v>
      </c>
      <c r="C32" s="165" t="s">
        <v>148</v>
      </c>
      <c r="D32" s="146" t="s">
        <v>86</v>
      </c>
      <c r="E32" s="2" t="s">
        <v>374</v>
      </c>
      <c r="F32" s="156" t="s">
        <v>261</v>
      </c>
      <c r="G32" s="79">
        <v>4431</v>
      </c>
      <c r="H32" s="136"/>
      <c r="I32" s="59" t="s">
        <v>100</v>
      </c>
      <c r="J32" s="59" t="s">
        <v>89</v>
      </c>
      <c r="K32" s="60" t="s">
        <v>90</v>
      </c>
      <c r="O32" s="80"/>
    </row>
    <row r="33" spans="1:15" ht="19.5" customHeight="1">
      <c r="A33" s="56" t="s">
        <v>114</v>
      </c>
      <c r="B33" s="72" t="s">
        <v>170</v>
      </c>
      <c r="C33" s="159" t="s">
        <v>269</v>
      </c>
      <c r="D33" s="146" t="s">
        <v>86</v>
      </c>
      <c r="E33" s="2" t="s">
        <v>375</v>
      </c>
      <c r="F33" s="159" t="s">
        <v>270</v>
      </c>
      <c r="G33" s="79">
        <v>4432</v>
      </c>
      <c r="H33" s="136"/>
      <c r="I33" s="59" t="s">
        <v>100</v>
      </c>
      <c r="J33" s="59" t="s">
        <v>89</v>
      </c>
      <c r="K33" s="60" t="s">
        <v>90</v>
      </c>
      <c r="O33" s="80"/>
    </row>
    <row r="34" spans="1:15" ht="19.5" customHeight="1">
      <c r="A34" s="56" t="s">
        <v>115</v>
      </c>
      <c r="B34" s="72" t="s">
        <v>173</v>
      </c>
      <c r="C34" s="159" t="s">
        <v>148</v>
      </c>
      <c r="D34" s="146" t="s">
        <v>86</v>
      </c>
      <c r="E34" s="2" t="s">
        <v>376</v>
      </c>
      <c r="F34" s="159" t="s">
        <v>282</v>
      </c>
      <c r="G34" s="79">
        <v>4433</v>
      </c>
      <c r="H34" s="136"/>
      <c r="I34" s="59" t="s">
        <v>100</v>
      </c>
      <c r="J34" s="59" t="s">
        <v>89</v>
      </c>
      <c r="K34" s="60" t="s">
        <v>90</v>
      </c>
      <c r="O34" s="80"/>
    </row>
    <row r="35" spans="1:15" ht="19.5" customHeight="1">
      <c r="A35" s="56" t="s">
        <v>116</v>
      </c>
      <c r="B35" s="72" t="s">
        <v>176</v>
      </c>
      <c r="C35" s="159" t="s">
        <v>269</v>
      </c>
      <c r="D35" s="146" t="s">
        <v>86</v>
      </c>
      <c r="E35" s="2" t="s">
        <v>377</v>
      </c>
      <c r="F35" s="159" t="s">
        <v>295</v>
      </c>
      <c r="G35" s="79">
        <v>4434</v>
      </c>
      <c r="H35" s="136"/>
      <c r="I35" s="59" t="s">
        <v>100</v>
      </c>
      <c r="J35" s="59" t="s">
        <v>89</v>
      </c>
      <c r="K35" s="60" t="s">
        <v>90</v>
      </c>
      <c r="O35" s="80"/>
    </row>
    <row r="36" spans="1:15" ht="19.5" customHeight="1">
      <c r="A36" s="56" t="s">
        <v>117</v>
      </c>
      <c r="B36" s="58" t="s">
        <v>307</v>
      </c>
      <c r="C36" s="159" t="s">
        <v>148</v>
      </c>
      <c r="D36" s="146" t="s">
        <v>86</v>
      </c>
      <c r="E36" s="2" t="s">
        <v>378</v>
      </c>
      <c r="F36" s="156" t="s">
        <v>308</v>
      </c>
      <c r="G36" s="79">
        <v>4435</v>
      </c>
      <c r="H36" s="136"/>
      <c r="I36" s="59" t="s">
        <v>100</v>
      </c>
      <c r="J36" s="59" t="s">
        <v>89</v>
      </c>
      <c r="K36" s="60" t="s">
        <v>90</v>
      </c>
      <c r="O36" s="80"/>
    </row>
  </sheetData>
  <conditionalFormatting sqref="G2:H36">
    <cfRule type="cellIs" priority="1" dxfId="0" operator="between" stopIfTrue="1">
      <formula>0.1</formula>
      <formula>59.9</formula>
    </cfRule>
    <cfRule type="cellIs" priority="2" dxfId="0" operator="equal" stopIfTrue="1">
      <formula>"缺考"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tabSelected="1" workbookViewId="0" topLeftCell="A28">
      <selection activeCell="S43" sqref="S43"/>
    </sheetView>
  </sheetViews>
  <sheetFormatPr defaultColWidth="9.00390625" defaultRowHeight="15.75" customHeight="1"/>
  <cols>
    <col min="1" max="1" width="3.75390625" style="76" customWidth="1"/>
    <col min="2" max="2" width="8.75390625" style="76" customWidth="1"/>
    <col min="3" max="3" width="6.375" style="76" bestFit="1" customWidth="1"/>
    <col min="4" max="4" width="15.25390625" style="76" customWidth="1"/>
    <col min="5" max="5" width="4.50390625" style="76" customWidth="1"/>
    <col min="6" max="6" width="4.125" style="76" customWidth="1"/>
    <col min="7" max="7" width="7.00390625" style="76" customWidth="1"/>
    <col min="8" max="10" width="4.875" style="76" customWidth="1"/>
    <col min="11" max="17" width="4.50390625" style="76" customWidth="1"/>
    <col min="18" max="18" width="11.25390625" style="76" customWidth="1"/>
    <col min="19" max="19" width="6.00390625" style="76" customWidth="1"/>
    <col min="20" max="20" width="6.375" style="76" customWidth="1"/>
    <col min="21" max="16384" width="9.00390625" style="76" customWidth="1"/>
  </cols>
  <sheetData>
    <row r="1" spans="1:20" ht="21.75" customHeight="1">
      <c r="A1" s="215" t="s">
        <v>151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</row>
    <row r="2" spans="1:20" ht="21" customHeight="1">
      <c r="A2" s="216" t="s">
        <v>399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1:20" ht="15.75" customHeight="1">
      <c r="A3" s="217" t="s">
        <v>400</v>
      </c>
      <c r="B3" s="217" t="s">
        <v>401</v>
      </c>
      <c r="C3" s="217" t="s">
        <v>23</v>
      </c>
      <c r="D3" s="221" t="s">
        <v>402</v>
      </c>
      <c r="E3" s="221" t="s">
        <v>403</v>
      </c>
      <c r="F3" s="221" t="s">
        <v>404</v>
      </c>
      <c r="G3" s="221" t="s">
        <v>405</v>
      </c>
      <c r="H3" s="217" t="s">
        <v>406</v>
      </c>
      <c r="I3" s="217"/>
      <c r="J3" s="217"/>
      <c r="K3" s="217" t="s">
        <v>407</v>
      </c>
      <c r="L3" s="217"/>
      <c r="M3" s="217"/>
      <c r="N3" s="217"/>
      <c r="O3" s="217"/>
      <c r="P3" s="220" t="s">
        <v>408</v>
      </c>
      <c r="Q3" s="220"/>
      <c r="R3" s="218" t="s">
        <v>409</v>
      </c>
      <c r="S3" s="218" t="s">
        <v>410</v>
      </c>
      <c r="T3" s="220" t="s">
        <v>411</v>
      </c>
    </row>
    <row r="4" spans="1:20" ht="36.75" customHeight="1">
      <c r="A4" s="217"/>
      <c r="B4" s="217"/>
      <c r="C4" s="217"/>
      <c r="D4" s="222"/>
      <c r="E4" s="222"/>
      <c r="F4" s="222"/>
      <c r="G4" s="222"/>
      <c r="H4" s="77" t="s">
        <v>387</v>
      </c>
      <c r="I4" s="77" t="s">
        <v>388</v>
      </c>
      <c r="J4" s="77" t="s">
        <v>389</v>
      </c>
      <c r="K4" s="77" t="s">
        <v>390</v>
      </c>
      <c r="L4" s="77" t="s">
        <v>43</v>
      </c>
      <c r="M4" s="77" t="s">
        <v>391</v>
      </c>
      <c r="N4" s="77" t="s">
        <v>392</v>
      </c>
      <c r="O4" s="77" t="s">
        <v>393</v>
      </c>
      <c r="P4" s="78" t="s">
        <v>394</v>
      </c>
      <c r="Q4" s="78" t="s">
        <v>395</v>
      </c>
      <c r="R4" s="219"/>
      <c r="S4" s="219"/>
      <c r="T4" s="220"/>
    </row>
    <row r="5" spans="1:20" ht="15.75" customHeight="1">
      <c r="A5" s="16">
        <v>1</v>
      </c>
      <c r="B5" s="78" t="s">
        <v>363</v>
      </c>
      <c r="C5" s="176" t="s">
        <v>157</v>
      </c>
      <c r="D5" s="187" t="s">
        <v>195</v>
      </c>
      <c r="E5" s="16" t="s">
        <v>154</v>
      </c>
      <c r="F5" s="188" t="s">
        <v>382</v>
      </c>
      <c r="G5" s="177" t="s">
        <v>396</v>
      </c>
      <c r="H5" s="177" t="s">
        <v>383</v>
      </c>
      <c r="I5" s="177" t="s">
        <v>383</v>
      </c>
      <c r="J5" s="177" t="s">
        <v>383</v>
      </c>
      <c r="K5" s="177" t="s">
        <v>383</v>
      </c>
      <c r="L5" s="177" t="s">
        <v>383</v>
      </c>
      <c r="M5" s="177" t="s">
        <v>383</v>
      </c>
      <c r="N5" s="177" t="s">
        <v>383</v>
      </c>
      <c r="O5" s="177" t="s">
        <v>383</v>
      </c>
      <c r="P5" s="244">
        <v>82</v>
      </c>
      <c r="Q5" s="189">
        <v>59</v>
      </c>
      <c r="R5" s="16" t="s">
        <v>417</v>
      </c>
      <c r="S5" s="16"/>
      <c r="T5" s="178"/>
    </row>
    <row r="6" spans="1:20" ht="15.75" customHeight="1">
      <c r="A6" s="16">
        <v>2</v>
      </c>
      <c r="B6" s="78" t="s">
        <v>364</v>
      </c>
      <c r="C6" s="190" t="s">
        <v>397</v>
      </c>
      <c r="D6" s="188" t="s">
        <v>357</v>
      </c>
      <c r="E6" s="16" t="s">
        <v>154</v>
      </c>
      <c r="F6" s="188" t="s">
        <v>382</v>
      </c>
      <c r="G6" s="177" t="s">
        <v>396</v>
      </c>
      <c r="H6" s="177" t="s">
        <v>383</v>
      </c>
      <c r="I6" s="177" t="s">
        <v>383</v>
      </c>
      <c r="J6" s="177" t="s">
        <v>383</v>
      </c>
      <c r="K6" s="177" t="s">
        <v>383</v>
      </c>
      <c r="L6" s="177" t="s">
        <v>383</v>
      </c>
      <c r="M6" s="177" t="s">
        <v>383</v>
      </c>
      <c r="N6" s="177" t="s">
        <v>383</v>
      </c>
      <c r="O6" s="177" t="s">
        <v>383</v>
      </c>
      <c r="P6" s="244">
        <v>95</v>
      </c>
      <c r="Q6" s="244">
        <v>91</v>
      </c>
      <c r="R6" s="16" t="s">
        <v>418</v>
      </c>
      <c r="S6" s="16"/>
      <c r="T6" s="178"/>
    </row>
    <row r="7" spans="1:20" ht="15.75" customHeight="1">
      <c r="A7" s="16">
        <v>3</v>
      </c>
      <c r="B7" s="78" t="s">
        <v>365</v>
      </c>
      <c r="C7" s="190" t="s">
        <v>412</v>
      </c>
      <c r="D7" s="188" t="s">
        <v>358</v>
      </c>
      <c r="E7" s="16" t="s">
        <v>154</v>
      </c>
      <c r="F7" s="188" t="s">
        <v>382</v>
      </c>
      <c r="G7" s="177" t="s">
        <v>396</v>
      </c>
      <c r="H7" s="177" t="s">
        <v>383</v>
      </c>
      <c r="I7" s="177" t="s">
        <v>383</v>
      </c>
      <c r="J7" s="177" t="s">
        <v>383</v>
      </c>
      <c r="K7" s="177" t="s">
        <v>383</v>
      </c>
      <c r="L7" s="177" t="s">
        <v>383</v>
      </c>
      <c r="M7" s="177" t="s">
        <v>383</v>
      </c>
      <c r="N7" s="177" t="s">
        <v>383</v>
      </c>
      <c r="O7" s="177" t="s">
        <v>383</v>
      </c>
      <c r="P7" s="244">
        <v>93</v>
      </c>
      <c r="Q7" s="244">
        <v>96</v>
      </c>
      <c r="R7" s="16" t="s">
        <v>419</v>
      </c>
      <c r="S7" s="16"/>
      <c r="T7" s="178"/>
    </row>
    <row r="8" spans="1:20" ht="15.75" customHeight="1">
      <c r="A8" s="16">
        <v>4</v>
      </c>
      <c r="B8" s="78" t="s">
        <v>336</v>
      </c>
      <c r="C8" s="179" t="s">
        <v>158</v>
      </c>
      <c r="D8" s="191" t="s">
        <v>210</v>
      </c>
      <c r="E8" s="16" t="s">
        <v>154</v>
      </c>
      <c r="F8" s="188" t="s">
        <v>382</v>
      </c>
      <c r="G8" s="177" t="s">
        <v>396</v>
      </c>
      <c r="H8" s="177" t="s">
        <v>383</v>
      </c>
      <c r="I8" s="177" t="s">
        <v>383</v>
      </c>
      <c r="J8" s="177" t="s">
        <v>383</v>
      </c>
      <c r="K8" s="177" t="s">
        <v>383</v>
      </c>
      <c r="L8" s="177" t="s">
        <v>383</v>
      </c>
      <c r="M8" s="177" t="s">
        <v>383</v>
      </c>
      <c r="N8" s="177" t="s">
        <v>383</v>
      </c>
      <c r="O8" s="177" t="s">
        <v>383</v>
      </c>
      <c r="P8" s="244">
        <v>91</v>
      </c>
      <c r="Q8" s="244">
        <v>79</v>
      </c>
      <c r="R8" s="16" t="s">
        <v>420</v>
      </c>
      <c r="S8" s="16"/>
      <c r="T8" s="178"/>
    </row>
    <row r="9" spans="1:20" ht="15.75" customHeight="1">
      <c r="A9" s="16">
        <v>5</v>
      </c>
      <c r="B9" s="78" t="s">
        <v>337</v>
      </c>
      <c r="C9" s="176" t="s">
        <v>159</v>
      </c>
      <c r="D9" s="192" t="s">
        <v>214</v>
      </c>
      <c r="E9" s="16" t="s">
        <v>154</v>
      </c>
      <c r="F9" s="188" t="s">
        <v>382</v>
      </c>
      <c r="G9" s="177" t="s">
        <v>396</v>
      </c>
      <c r="H9" s="177" t="s">
        <v>383</v>
      </c>
      <c r="I9" s="177" t="s">
        <v>383</v>
      </c>
      <c r="J9" s="177" t="s">
        <v>383</v>
      </c>
      <c r="K9" s="177" t="s">
        <v>383</v>
      </c>
      <c r="L9" s="177" t="s">
        <v>383</v>
      </c>
      <c r="M9" s="177" t="s">
        <v>383</v>
      </c>
      <c r="N9" s="177" t="s">
        <v>383</v>
      </c>
      <c r="O9" s="177" t="s">
        <v>383</v>
      </c>
      <c r="P9" s="244">
        <v>77</v>
      </c>
      <c r="Q9" s="244">
        <v>79</v>
      </c>
      <c r="R9" s="16" t="s">
        <v>421</v>
      </c>
      <c r="S9" s="16"/>
      <c r="T9" s="178"/>
    </row>
    <row r="10" spans="1:20" ht="15.75" customHeight="1">
      <c r="A10" s="16">
        <v>6</v>
      </c>
      <c r="B10" s="78" t="s">
        <v>338</v>
      </c>
      <c r="C10" s="179" t="s">
        <v>160</v>
      </c>
      <c r="D10" s="191" t="s">
        <v>218</v>
      </c>
      <c r="E10" s="16" t="s">
        <v>154</v>
      </c>
      <c r="F10" s="188" t="s">
        <v>382</v>
      </c>
      <c r="G10" s="177" t="s">
        <v>396</v>
      </c>
      <c r="H10" s="177" t="s">
        <v>383</v>
      </c>
      <c r="I10" s="177" t="s">
        <v>383</v>
      </c>
      <c r="J10" s="177" t="s">
        <v>383</v>
      </c>
      <c r="K10" s="177" t="s">
        <v>383</v>
      </c>
      <c r="L10" s="177" t="s">
        <v>383</v>
      </c>
      <c r="M10" s="177" t="s">
        <v>383</v>
      </c>
      <c r="N10" s="177" t="s">
        <v>383</v>
      </c>
      <c r="O10" s="177" t="s">
        <v>383</v>
      </c>
      <c r="P10" s="244">
        <v>71</v>
      </c>
      <c r="Q10" s="189">
        <v>49</v>
      </c>
      <c r="R10" s="16" t="s">
        <v>417</v>
      </c>
      <c r="S10" s="16"/>
      <c r="T10" s="178"/>
    </row>
    <row r="11" spans="1:20" ht="15.75" customHeight="1">
      <c r="A11" s="16">
        <v>7</v>
      </c>
      <c r="B11" s="78" t="s">
        <v>339</v>
      </c>
      <c r="C11" s="179" t="s">
        <v>161</v>
      </c>
      <c r="D11" s="192" t="s">
        <v>222</v>
      </c>
      <c r="E11" s="16" t="s">
        <v>154</v>
      </c>
      <c r="F11" s="188" t="s">
        <v>382</v>
      </c>
      <c r="G11" s="177" t="s">
        <v>396</v>
      </c>
      <c r="H11" s="177" t="s">
        <v>383</v>
      </c>
      <c r="I11" s="177" t="s">
        <v>383</v>
      </c>
      <c r="J11" s="177" t="s">
        <v>383</v>
      </c>
      <c r="K11" s="177" t="s">
        <v>383</v>
      </c>
      <c r="L11" s="177" t="s">
        <v>383</v>
      </c>
      <c r="M11" s="177" t="s">
        <v>383</v>
      </c>
      <c r="N11" s="177" t="s">
        <v>383</v>
      </c>
      <c r="O11" s="177" t="s">
        <v>383</v>
      </c>
      <c r="P11" s="244">
        <v>97</v>
      </c>
      <c r="Q11" s="244">
        <v>99</v>
      </c>
      <c r="R11" s="16" t="s">
        <v>422</v>
      </c>
      <c r="S11" s="16"/>
      <c r="T11" s="178"/>
    </row>
    <row r="12" spans="1:20" ht="15.75" customHeight="1">
      <c r="A12" s="16">
        <v>8</v>
      </c>
      <c r="B12" s="78" t="s">
        <v>340</v>
      </c>
      <c r="C12" s="179" t="s">
        <v>162</v>
      </c>
      <c r="D12" s="192" t="s">
        <v>226</v>
      </c>
      <c r="E12" s="16" t="s">
        <v>154</v>
      </c>
      <c r="F12" s="188" t="s">
        <v>382</v>
      </c>
      <c r="G12" s="177" t="s">
        <v>396</v>
      </c>
      <c r="H12" s="177" t="s">
        <v>383</v>
      </c>
      <c r="I12" s="177" t="s">
        <v>383</v>
      </c>
      <c r="J12" s="177" t="s">
        <v>383</v>
      </c>
      <c r="K12" s="177" t="s">
        <v>383</v>
      </c>
      <c r="L12" s="177" t="s">
        <v>383</v>
      </c>
      <c r="M12" s="177" t="s">
        <v>383</v>
      </c>
      <c r="N12" s="177" t="s">
        <v>383</v>
      </c>
      <c r="O12" s="177" t="s">
        <v>383</v>
      </c>
      <c r="P12" s="244">
        <v>92</v>
      </c>
      <c r="Q12" s="189">
        <v>54</v>
      </c>
      <c r="R12" s="16" t="s">
        <v>417</v>
      </c>
      <c r="S12" s="16"/>
      <c r="T12" s="178"/>
    </row>
    <row r="13" spans="1:20" ht="15.75" customHeight="1">
      <c r="A13" s="16">
        <v>9</v>
      </c>
      <c r="B13" s="78" t="s">
        <v>341</v>
      </c>
      <c r="C13" s="179" t="s">
        <v>163</v>
      </c>
      <c r="D13" s="192" t="s">
        <v>230</v>
      </c>
      <c r="E13" s="16" t="s">
        <v>154</v>
      </c>
      <c r="F13" s="188" t="s">
        <v>382</v>
      </c>
      <c r="G13" s="177" t="s">
        <v>396</v>
      </c>
      <c r="H13" s="177" t="s">
        <v>383</v>
      </c>
      <c r="I13" s="177" t="s">
        <v>383</v>
      </c>
      <c r="J13" s="177" t="s">
        <v>383</v>
      </c>
      <c r="K13" s="177" t="s">
        <v>383</v>
      </c>
      <c r="L13" s="177" t="s">
        <v>383</v>
      </c>
      <c r="M13" s="177" t="s">
        <v>383</v>
      </c>
      <c r="N13" s="177" t="s">
        <v>383</v>
      </c>
      <c r="O13" s="177" t="s">
        <v>383</v>
      </c>
      <c r="P13" s="244">
        <v>89</v>
      </c>
      <c r="Q13" s="244">
        <v>86</v>
      </c>
      <c r="R13" s="16" t="s">
        <v>423</v>
      </c>
      <c r="S13" s="16"/>
      <c r="T13" s="178"/>
    </row>
    <row r="14" spans="1:20" ht="15.75" customHeight="1">
      <c r="A14" s="16">
        <v>10</v>
      </c>
      <c r="B14" s="78" t="s">
        <v>342</v>
      </c>
      <c r="C14" s="180" t="s">
        <v>413</v>
      </c>
      <c r="D14" s="188" t="s">
        <v>359</v>
      </c>
      <c r="E14" s="16" t="s">
        <v>154</v>
      </c>
      <c r="F14" s="188" t="s">
        <v>382</v>
      </c>
      <c r="G14" s="177" t="s">
        <v>396</v>
      </c>
      <c r="H14" s="177" t="s">
        <v>383</v>
      </c>
      <c r="I14" s="177" t="s">
        <v>383</v>
      </c>
      <c r="J14" s="177" t="s">
        <v>383</v>
      </c>
      <c r="K14" s="177" t="s">
        <v>383</v>
      </c>
      <c r="L14" s="177" t="s">
        <v>383</v>
      </c>
      <c r="M14" s="177" t="s">
        <v>383</v>
      </c>
      <c r="N14" s="177" t="s">
        <v>383</v>
      </c>
      <c r="O14" s="177" t="s">
        <v>383</v>
      </c>
      <c r="P14" s="244">
        <v>79</v>
      </c>
      <c r="Q14" s="244">
        <v>75</v>
      </c>
      <c r="R14" s="16" t="s">
        <v>424</v>
      </c>
      <c r="S14" s="16"/>
      <c r="T14" s="178"/>
    </row>
    <row r="15" spans="1:20" ht="15.75" customHeight="1">
      <c r="A15" s="16">
        <v>11</v>
      </c>
      <c r="B15" s="78" t="s">
        <v>343</v>
      </c>
      <c r="C15" s="179" t="s">
        <v>164</v>
      </c>
      <c r="D15" s="192" t="s">
        <v>239</v>
      </c>
      <c r="E15" s="16" t="s">
        <v>154</v>
      </c>
      <c r="F15" s="188" t="s">
        <v>382</v>
      </c>
      <c r="G15" s="177" t="s">
        <v>396</v>
      </c>
      <c r="H15" s="177" t="s">
        <v>383</v>
      </c>
      <c r="I15" s="177" t="s">
        <v>383</v>
      </c>
      <c r="J15" s="177" t="s">
        <v>383</v>
      </c>
      <c r="K15" s="177" t="s">
        <v>383</v>
      </c>
      <c r="L15" s="177" t="s">
        <v>383</v>
      </c>
      <c r="M15" s="177" t="s">
        <v>383</v>
      </c>
      <c r="N15" s="177" t="s">
        <v>383</v>
      </c>
      <c r="O15" s="177" t="s">
        <v>383</v>
      </c>
      <c r="P15" s="244">
        <v>89</v>
      </c>
      <c r="Q15" s="189">
        <v>59</v>
      </c>
      <c r="R15" s="16" t="s">
        <v>417</v>
      </c>
      <c r="S15" s="16"/>
      <c r="T15" s="178"/>
    </row>
    <row r="16" spans="1:20" ht="15.75" customHeight="1">
      <c r="A16" s="16">
        <v>12</v>
      </c>
      <c r="B16" s="78" t="s">
        <v>344</v>
      </c>
      <c r="C16" s="180" t="s">
        <v>414</v>
      </c>
      <c r="D16" s="193" t="s">
        <v>360</v>
      </c>
      <c r="E16" s="16" t="s">
        <v>154</v>
      </c>
      <c r="F16" s="188" t="s">
        <v>382</v>
      </c>
      <c r="G16" s="177" t="s">
        <v>396</v>
      </c>
      <c r="H16" s="177" t="s">
        <v>383</v>
      </c>
      <c r="I16" s="177" t="s">
        <v>383</v>
      </c>
      <c r="J16" s="177" t="s">
        <v>383</v>
      </c>
      <c r="K16" s="177" t="s">
        <v>383</v>
      </c>
      <c r="L16" s="177" t="s">
        <v>383</v>
      </c>
      <c r="M16" s="177" t="s">
        <v>383</v>
      </c>
      <c r="N16" s="177" t="s">
        <v>383</v>
      </c>
      <c r="O16" s="177" t="s">
        <v>383</v>
      </c>
      <c r="P16" s="244">
        <v>76</v>
      </c>
      <c r="Q16" s="244">
        <v>77</v>
      </c>
      <c r="R16" s="16" t="s">
        <v>425</v>
      </c>
      <c r="S16" s="16"/>
      <c r="T16" s="178"/>
    </row>
    <row r="17" spans="1:20" ht="15.75" customHeight="1">
      <c r="A17" s="16">
        <v>13</v>
      </c>
      <c r="B17" s="78" t="s">
        <v>345</v>
      </c>
      <c r="C17" s="176" t="s">
        <v>166</v>
      </c>
      <c r="D17" s="192" t="s">
        <v>253</v>
      </c>
      <c r="E17" s="16" t="s">
        <v>154</v>
      </c>
      <c r="F17" s="188" t="s">
        <v>382</v>
      </c>
      <c r="G17" s="177" t="s">
        <v>396</v>
      </c>
      <c r="H17" s="177" t="s">
        <v>383</v>
      </c>
      <c r="I17" s="177" t="s">
        <v>383</v>
      </c>
      <c r="J17" s="177" t="s">
        <v>383</v>
      </c>
      <c r="K17" s="177" t="s">
        <v>383</v>
      </c>
      <c r="L17" s="177" t="s">
        <v>383</v>
      </c>
      <c r="M17" s="177" t="s">
        <v>383</v>
      </c>
      <c r="N17" s="177" t="s">
        <v>383</v>
      </c>
      <c r="O17" s="177" t="s">
        <v>383</v>
      </c>
      <c r="P17" s="244">
        <v>98</v>
      </c>
      <c r="Q17" s="244">
        <v>95</v>
      </c>
      <c r="R17" s="16" t="s">
        <v>426</v>
      </c>
      <c r="S17" s="16"/>
      <c r="T17" s="178"/>
    </row>
    <row r="18" spans="1:20" ht="15.75" customHeight="1">
      <c r="A18" s="16">
        <v>14</v>
      </c>
      <c r="B18" s="78" t="s">
        <v>346</v>
      </c>
      <c r="C18" s="176" t="s">
        <v>167</v>
      </c>
      <c r="D18" s="192" t="s">
        <v>257</v>
      </c>
      <c r="E18" s="16" t="s">
        <v>154</v>
      </c>
      <c r="F18" s="188" t="s">
        <v>382</v>
      </c>
      <c r="G18" s="177" t="s">
        <v>396</v>
      </c>
      <c r="H18" s="177" t="s">
        <v>383</v>
      </c>
      <c r="I18" s="177" t="s">
        <v>383</v>
      </c>
      <c r="J18" s="177" t="s">
        <v>383</v>
      </c>
      <c r="K18" s="177" t="s">
        <v>383</v>
      </c>
      <c r="L18" s="177" t="s">
        <v>383</v>
      </c>
      <c r="M18" s="177" t="s">
        <v>383</v>
      </c>
      <c r="N18" s="177" t="s">
        <v>383</v>
      </c>
      <c r="O18" s="177" t="s">
        <v>383</v>
      </c>
      <c r="P18" s="244">
        <v>97</v>
      </c>
      <c r="Q18" s="244">
        <v>96</v>
      </c>
      <c r="R18" s="16" t="s">
        <v>427</v>
      </c>
      <c r="S18" s="16"/>
      <c r="T18" s="178"/>
    </row>
    <row r="19" spans="1:20" ht="15.75" customHeight="1">
      <c r="A19" s="16">
        <v>15</v>
      </c>
      <c r="B19" s="78" t="s">
        <v>366</v>
      </c>
      <c r="C19" s="181" t="s">
        <v>169</v>
      </c>
      <c r="D19" s="188" t="s">
        <v>265</v>
      </c>
      <c r="E19" s="16" t="s">
        <v>154</v>
      </c>
      <c r="F19" s="188" t="s">
        <v>382</v>
      </c>
      <c r="G19" s="177" t="s">
        <v>396</v>
      </c>
      <c r="H19" s="177" t="s">
        <v>383</v>
      </c>
      <c r="I19" s="177" t="s">
        <v>383</v>
      </c>
      <c r="J19" s="177" t="s">
        <v>383</v>
      </c>
      <c r="K19" s="177" t="s">
        <v>383</v>
      </c>
      <c r="L19" s="177" t="s">
        <v>383</v>
      </c>
      <c r="M19" s="177" t="s">
        <v>383</v>
      </c>
      <c r="N19" s="177" t="s">
        <v>383</v>
      </c>
      <c r="O19" s="177" t="s">
        <v>383</v>
      </c>
      <c r="P19" s="244">
        <v>87</v>
      </c>
      <c r="Q19" s="189">
        <v>56</v>
      </c>
      <c r="R19" s="16" t="s">
        <v>417</v>
      </c>
      <c r="S19" s="16"/>
      <c r="T19" s="178"/>
    </row>
    <row r="20" spans="1:20" ht="15.75" customHeight="1">
      <c r="A20" s="16">
        <v>16</v>
      </c>
      <c r="B20" s="78" t="s">
        <v>347</v>
      </c>
      <c r="C20" s="176" t="s">
        <v>171</v>
      </c>
      <c r="D20" s="192" t="s">
        <v>274</v>
      </c>
      <c r="E20" s="16" t="s">
        <v>154</v>
      </c>
      <c r="F20" s="188" t="s">
        <v>382</v>
      </c>
      <c r="G20" s="177" t="s">
        <v>396</v>
      </c>
      <c r="H20" s="177" t="s">
        <v>383</v>
      </c>
      <c r="I20" s="177" t="s">
        <v>383</v>
      </c>
      <c r="J20" s="177" t="s">
        <v>383</v>
      </c>
      <c r="K20" s="177" t="s">
        <v>383</v>
      </c>
      <c r="L20" s="177" t="s">
        <v>383</v>
      </c>
      <c r="M20" s="177" t="s">
        <v>383</v>
      </c>
      <c r="N20" s="177" t="s">
        <v>383</v>
      </c>
      <c r="O20" s="177" t="s">
        <v>383</v>
      </c>
      <c r="P20" s="244">
        <v>96</v>
      </c>
      <c r="Q20" s="244">
        <v>97</v>
      </c>
      <c r="R20" s="16" t="s">
        <v>428</v>
      </c>
      <c r="S20" s="16"/>
      <c r="T20" s="178"/>
    </row>
    <row r="21" spans="1:20" ht="15.75" customHeight="1">
      <c r="A21" s="16">
        <v>17</v>
      </c>
      <c r="B21" s="78" t="s">
        <v>348</v>
      </c>
      <c r="C21" s="176" t="s">
        <v>172</v>
      </c>
      <c r="D21" s="192" t="s">
        <v>278</v>
      </c>
      <c r="E21" s="16" t="s">
        <v>154</v>
      </c>
      <c r="F21" s="188" t="s">
        <v>382</v>
      </c>
      <c r="G21" s="177" t="s">
        <v>396</v>
      </c>
      <c r="H21" s="177" t="s">
        <v>383</v>
      </c>
      <c r="I21" s="177" t="s">
        <v>383</v>
      </c>
      <c r="J21" s="177" t="s">
        <v>383</v>
      </c>
      <c r="K21" s="177" t="s">
        <v>383</v>
      </c>
      <c r="L21" s="177" t="s">
        <v>383</v>
      </c>
      <c r="M21" s="177" t="s">
        <v>383</v>
      </c>
      <c r="N21" s="177" t="s">
        <v>383</v>
      </c>
      <c r="O21" s="177" t="s">
        <v>383</v>
      </c>
      <c r="P21" s="244">
        <v>95</v>
      </c>
      <c r="Q21" s="244">
        <v>81</v>
      </c>
      <c r="R21" s="16" t="s">
        <v>429</v>
      </c>
      <c r="S21" s="16"/>
      <c r="T21" s="178"/>
    </row>
    <row r="22" spans="1:20" ht="15.75" customHeight="1">
      <c r="A22" s="16">
        <v>18</v>
      </c>
      <c r="B22" s="78" t="s">
        <v>367</v>
      </c>
      <c r="C22" s="176" t="s">
        <v>174</v>
      </c>
      <c r="D22" s="192" t="s">
        <v>286</v>
      </c>
      <c r="E22" s="16" t="s">
        <v>154</v>
      </c>
      <c r="F22" s="188" t="s">
        <v>382</v>
      </c>
      <c r="G22" s="177" t="s">
        <v>396</v>
      </c>
      <c r="H22" s="177" t="s">
        <v>383</v>
      </c>
      <c r="I22" s="177" t="s">
        <v>383</v>
      </c>
      <c r="J22" s="177" t="s">
        <v>383</v>
      </c>
      <c r="K22" s="177" t="s">
        <v>383</v>
      </c>
      <c r="L22" s="177" t="s">
        <v>383</v>
      </c>
      <c r="M22" s="177" t="s">
        <v>383</v>
      </c>
      <c r="N22" s="177" t="s">
        <v>383</v>
      </c>
      <c r="O22" s="177" t="s">
        <v>383</v>
      </c>
      <c r="P22" s="244">
        <v>85</v>
      </c>
      <c r="Q22" s="244">
        <v>79</v>
      </c>
      <c r="R22" s="16" t="s">
        <v>430</v>
      </c>
      <c r="S22" s="16"/>
      <c r="T22" s="178"/>
    </row>
    <row r="23" spans="1:20" ht="15.75" customHeight="1">
      <c r="A23" s="16">
        <v>19</v>
      </c>
      <c r="B23" s="78" t="s">
        <v>349</v>
      </c>
      <c r="C23" s="176" t="s">
        <v>175</v>
      </c>
      <c r="D23" s="192" t="s">
        <v>291</v>
      </c>
      <c r="E23" s="16" t="s">
        <v>154</v>
      </c>
      <c r="F23" s="188" t="s">
        <v>382</v>
      </c>
      <c r="G23" s="177" t="s">
        <v>396</v>
      </c>
      <c r="H23" s="177" t="s">
        <v>383</v>
      </c>
      <c r="I23" s="177" t="s">
        <v>383</v>
      </c>
      <c r="J23" s="177" t="s">
        <v>383</v>
      </c>
      <c r="K23" s="177" t="s">
        <v>383</v>
      </c>
      <c r="L23" s="177" t="s">
        <v>383</v>
      </c>
      <c r="M23" s="177" t="s">
        <v>383</v>
      </c>
      <c r="N23" s="177" t="s">
        <v>383</v>
      </c>
      <c r="O23" s="177" t="s">
        <v>383</v>
      </c>
      <c r="P23" s="244">
        <v>81</v>
      </c>
      <c r="Q23" s="244">
        <v>85</v>
      </c>
      <c r="R23" s="16" t="s">
        <v>431</v>
      </c>
      <c r="S23" s="16"/>
      <c r="T23" s="178"/>
    </row>
    <row r="24" spans="1:20" ht="15.75" customHeight="1">
      <c r="A24" s="16">
        <v>20</v>
      </c>
      <c r="B24" s="78" t="s">
        <v>368</v>
      </c>
      <c r="C24" s="176" t="s">
        <v>177</v>
      </c>
      <c r="D24" s="192" t="s">
        <v>299</v>
      </c>
      <c r="E24" s="16" t="s">
        <v>154</v>
      </c>
      <c r="F24" s="188" t="s">
        <v>382</v>
      </c>
      <c r="G24" s="177" t="s">
        <v>396</v>
      </c>
      <c r="H24" s="177" t="s">
        <v>383</v>
      </c>
      <c r="I24" s="177" t="s">
        <v>383</v>
      </c>
      <c r="J24" s="177" t="s">
        <v>383</v>
      </c>
      <c r="K24" s="177" t="s">
        <v>383</v>
      </c>
      <c r="L24" s="177" t="s">
        <v>383</v>
      </c>
      <c r="M24" s="177" t="s">
        <v>383</v>
      </c>
      <c r="N24" s="177" t="s">
        <v>383</v>
      </c>
      <c r="O24" s="177" t="s">
        <v>383</v>
      </c>
      <c r="P24" s="244">
        <v>93</v>
      </c>
      <c r="Q24" s="244">
        <v>92</v>
      </c>
      <c r="R24" s="16" t="s">
        <v>432</v>
      </c>
      <c r="S24" s="16"/>
      <c r="T24" s="178"/>
    </row>
    <row r="25" spans="1:20" ht="15.75" customHeight="1">
      <c r="A25" s="16">
        <v>21</v>
      </c>
      <c r="B25" s="78" t="s">
        <v>350</v>
      </c>
      <c r="C25" s="176" t="s">
        <v>178</v>
      </c>
      <c r="D25" s="192" t="s">
        <v>303</v>
      </c>
      <c r="E25" s="16" t="s">
        <v>154</v>
      </c>
      <c r="F25" s="188" t="s">
        <v>382</v>
      </c>
      <c r="G25" s="177" t="s">
        <v>396</v>
      </c>
      <c r="H25" s="177" t="s">
        <v>383</v>
      </c>
      <c r="I25" s="177" t="s">
        <v>383</v>
      </c>
      <c r="J25" s="177" t="s">
        <v>383</v>
      </c>
      <c r="K25" s="177" t="s">
        <v>383</v>
      </c>
      <c r="L25" s="177" t="s">
        <v>383</v>
      </c>
      <c r="M25" s="177" t="s">
        <v>383</v>
      </c>
      <c r="N25" s="177" t="s">
        <v>383</v>
      </c>
      <c r="O25" s="177" t="s">
        <v>383</v>
      </c>
      <c r="P25" s="244">
        <v>82</v>
      </c>
      <c r="Q25" s="244">
        <v>87</v>
      </c>
      <c r="R25" s="16" t="s">
        <v>433</v>
      </c>
      <c r="S25" s="16"/>
      <c r="T25" s="178"/>
    </row>
    <row r="26" spans="1:20" ht="15.75" customHeight="1">
      <c r="A26" s="16">
        <v>22</v>
      </c>
      <c r="B26" s="78" t="s">
        <v>351</v>
      </c>
      <c r="C26" s="176" t="s">
        <v>179</v>
      </c>
      <c r="D26" s="192" t="s">
        <v>312</v>
      </c>
      <c r="E26" s="16" t="s">
        <v>154</v>
      </c>
      <c r="F26" s="188" t="s">
        <v>382</v>
      </c>
      <c r="G26" s="177" t="s">
        <v>396</v>
      </c>
      <c r="H26" s="177" t="s">
        <v>383</v>
      </c>
      <c r="I26" s="177" t="s">
        <v>383</v>
      </c>
      <c r="J26" s="177" t="s">
        <v>383</v>
      </c>
      <c r="K26" s="177" t="s">
        <v>383</v>
      </c>
      <c r="L26" s="177" t="s">
        <v>383</v>
      </c>
      <c r="M26" s="177" t="s">
        <v>383</v>
      </c>
      <c r="N26" s="177" t="s">
        <v>383</v>
      </c>
      <c r="O26" s="177" t="s">
        <v>383</v>
      </c>
      <c r="P26" s="244">
        <v>75</v>
      </c>
      <c r="Q26" s="244">
        <v>63</v>
      </c>
      <c r="R26" s="16" t="s">
        <v>434</v>
      </c>
      <c r="S26" s="16"/>
      <c r="T26" s="178"/>
    </row>
    <row r="27" spans="1:20" ht="15.75" customHeight="1">
      <c r="A27" s="16">
        <v>23</v>
      </c>
      <c r="B27" s="78" t="s">
        <v>369</v>
      </c>
      <c r="C27" s="176" t="s">
        <v>180</v>
      </c>
      <c r="D27" s="192" t="s">
        <v>316</v>
      </c>
      <c r="E27" s="16" t="s">
        <v>154</v>
      </c>
      <c r="F27" s="188" t="s">
        <v>382</v>
      </c>
      <c r="G27" s="177" t="s">
        <v>396</v>
      </c>
      <c r="H27" s="177" t="s">
        <v>383</v>
      </c>
      <c r="I27" s="177" t="s">
        <v>383</v>
      </c>
      <c r="J27" s="177" t="s">
        <v>383</v>
      </c>
      <c r="K27" s="177" t="s">
        <v>383</v>
      </c>
      <c r="L27" s="177" t="s">
        <v>383</v>
      </c>
      <c r="M27" s="177" t="s">
        <v>383</v>
      </c>
      <c r="N27" s="177" t="s">
        <v>383</v>
      </c>
      <c r="O27" s="177" t="s">
        <v>383</v>
      </c>
      <c r="P27" s="244">
        <v>90</v>
      </c>
      <c r="Q27" s="244">
        <v>92</v>
      </c>
      <c r="R27" s="16" t="s">
        <v>435</v>
      </c>
      <c r="S27" s="16"/>
      <c r="T27" s="178"/>
    </row>
    <row r="28" spans="1:20" ht="15.75" customHeight="1">
      <c r="A28" s="16">
        <v>24</v>
      </c>
      <c r="B28" s="78" t="s">
        <v>352</v>
      </c>
      <c r="C28" s="176" t="s">
        <v>181</v>
      </c>
      <c r="D28" s="192" t="s">
        <v>320</v>
      </c>
      <c r="E28" s="16" t="s">
        <v>154</v>
      </c>
      <c r="F28" s="188" t="s">
        <v>382</v>
      </c>
      <c r="G28" s="177" t="s">
        <v>396</v>
      </c>
      <c r="H28" s="177" t="s">
        <v>383</v>
      </c>
      <c r="I28" s="177" t="s">
        <v>383</v>
      </c>
      <c r="J28" s="177" t="s">
        <v>383</v>
      </c>
      <c r="K28" s="177" t="s">
        <v>383</v>
      </c>
      <c r="L28" s="177" t="s">
        <v>383</v>
      </c>
      <c r="M28" s="177" t="s">
        <v>383</v>
      </c>
      <c r="N28" s="177" t="s">
        <v>383</v>
      </c>
      <c r="O28" s="177" t="s">
        <v>383</v>
      </c>
      <c r="P28" s="244">
        <v>93</v>
      </c>
      <c r="Q28" s="244">
        <v>96</v>
      </c>
      <c r="R28" s="16" t="s">
        <v>436</v>
      </c>
      <c r="S28" s="16"/>
      <c r="T28" s="178"/>
    </row>
    <row r="29" spans="1:20" ht="15.75" customHeight="1">
      <c r="A29" s="16">
        <v>25</v>
      </c>
      <c r="B29" s="78" t="s">
        <v>353</v>
      </c>
      <c r="C29" s="176" t="s">
        <v>182</v>
      </c>
      <c r="D29" s="192" t="s">
        <v>324</v>
      </c>
      <c r="E29" s="16" t="s">
        <v>154</v>
      </c>
      <c r="F29" s="188" t="s">
        <v>382</v>
      </c>
      <c r="G29" s="177" t="s">
        <v>396</v>
      </c>
      <c r="H29" s="177" t="s">
        <v>383</v>
      </c>
      <c r="I29" s="177" t="s">
        <v>383</v>
      </c>
      <c r="J29" s="177" t="s">
        <v>383</v>
      </c>
      <c r="K29" s="177" t="s">
        <v>383</v>
      </c>
      <c r="L29" s="177" t="s">
        <v>383</v>
      </c>
      <c r="M29" s="177" t="s">
        <v>383</v>
      </c>
      <c r="N29" s="177" t="s">
        <v>383</v>
      </c>
      <c r="O29" s="177" t="s">
        <v>383</v>
      </c>
      <c r="P29" s="244">
        <v>88</v>
      </c>
      <c r="Q29" s="244">
        <v>96</v>
      </c>
      <c r="R29" s="16" t="s">
        <v>437</v>
      </c>
      <c r="S29" s="16"/>
      <c r="T29" s="178"/>
    </row>
    <row r="30" spans="1:20" ht="15.75" customHeight="1">
      <c r="A30" s="16">
        <v>26</v>
      </c>
      <c r="B30" s="78" t="s">
        <v>370</v>
      </c>
      <c r="C30" s="179" t="s">
        <v>183</v>
      </c>
      <c r="D30" s="191" t="s">
        <v>328</v>
      </c>
      <c r="E30" s="16" t="s">
        <v>154</v>
      </c>
      <c r="F30" s="188" t="s">
        <v>382</v>
      </c>
      <c r="G30" s="177" t="s">
        <v>396</v>
      </c>
      <c r="H30" s="177" t="s">
        <v>383</v>
      </c>
      <c r="I30" s="177" t="s">
        <v>383</v>
      </c>
      <c r="J30" s="177" t="s">
        <v>383</v>
      </c>
      <c r="K30" s="177" t="s">
        <v>383</v>
      </c>
      <c r="L30" s="177" t="s">
        <v>383</v>
      </c>
      <c r="M30" s="177" t="s">
        <v>383</v>
      </c>
      <c r="N30" s="177" t="s">
        <v>383</v>
      </c>
      <c r="O30" s="177" t="s">
        <v>383</v>
      </c>
      <c r="P30" s="244">
        <v>92</v>
      </c>
      <c r="Q30" s="244">
        <v>87</v>
      </c>
      <c r="R30" s="16" t="s">
        <v>438</v>
      </c>
      <c r="S30" s="16"/>
      <c r="T30" s="178"/>
    </row>
    <row r="31" spans="1:20" ht="15.75" customHeight="1">
      <c r="A31" s="16">
        <v>27</v>
      </c>
      <c r="B31" s="78" t="s">
        <v>354</v>
      </c>
      <c r="C31" s="179" t="s">
        <v>184</v>
      </c>
      <c r="D31" s="192" t="s">
        <v>332</v>
      </c>
      <c r="E31" s="16" t="s">
        <v>154</v>
      </c>
      <c r="F31" s="188" t="s">
        <v>382</v>
      </c>
      <c r="G31" s="177" t="s">
        <v>396</v>
      </c>
      <c r="H31" s="177" t="s">
        <v>383</v>
      </c>
      <c r="I31" s="177" t="s">
        <v>383</v>
      </c>
      <c r="J31" s="177" t="s">
        <v>383</v>
      </c>
      <c r="K31" s="177" t="s">
        <v>383</v>
      </c>
      <c r="L31" s="177" t="s">
        <v>383</v>
      </c>
      <c r="M31" s="177" t="s">
        <v>383</v>
      </c>
      <c r="N31" s="177" t="s">
        <v>383</v>
      </c>
      <c r="O31" s="177" t="s">
        <v>383</v>
      </c>
      <c r="P31" s="244">
        <v>96</v>
      </c>
      <c r="Q31" s="244">
        <v>89</v>
      </c>
      <c r="R31" s="16" t="s">
        <v>439</v>
      </c>
      <c r="S31" s="16"/>
      <c r="T31" s="178"/>
    </row>
    <row r="32" spans="1:20" ht="15.75" customHeight="1">
      <c r="A32" s="16">
        <v>28</v>
      </c>
      <c r="B32" s="78" t="s">
        <v>371</v>
      </c>
      <c r="C32" s="196" t="s">
        <v>155</v>
      </c>
      <c r="D32" s="192" t="s">
        <v>186</v>
      </c>
      <c r="E32" s="16" t="s">
        <v>154</v>
      </c>
      <c r="F32" s="16" t="s">
        <v>398</v>
      </c>
      <c r="G32" s="177" t="s">
        <v>396</v>
      </c>
      <c r="H32" s="177" t="s">
        <v>383</v>
      </c>
      <c r="I32" s="177" t="s">
        <v>383</v>
      </c>
      <c r="J32" s="177" t="s">
        <v>383</v>
      </c>
      <c r="K32" s="177" t="s">
        <v>383</v>
      </c>
      <c r="L32" s="177" t="s">
        <v>383</v>
      </c>
      <c r="M32" s="177" t="s">
        <v>383</v>
      </c>
      <c r="N32" s="177" t="s">
        <v>383</v>
      </c>
      <c r="O32" s="177" t="s">
        <v>383</v>
      </c>
      <c r="P32" s="244">
        <v>93</v>
      </c>
      <c r="Q32" s="244">
        <v>90</v>
      </c>
      <c r="R32" s="16" t="s">
        <v>440</v>
      </c>
      <c r="S32" s="16"/>
      <c r="T32" s="178"/>
    </row>
    <row r="33" spans="1:20" ht="15.75" customHeight="1">
      <c r="A33" s="16">
        <v>29</v>
      </c>
      <c r="B33" s="78" t="s">
        <v>372</v>
      </c>
      <c r="C33" s="196" t="s">
        <v>156</v>
      </c>
      <c r="D33" s="192" t="s">
        <v>191</v>
      </c>
      <c r="E33" s="16" t="s">
        <v>154</v>
      </c>
      <c r="F33" s="16" t="s">
        <v>398</v>
      </c>
      <c r="G33" s="177" t="s">
        <v>396</v>
      </c>
      <c r="H33" s="177" t="s">
        <v>383</v>
      </c>
      <c r="I33" s="177" t="s">
        <v>383</v>
      </c>
      <c r="J33" s="177" t="s">
        <v>383</v>
      </c>
      <c r="K33" s="177" t="s">
        <v>383</v>
      </c>
      <c r="L33" s="177" t="s">
        <v>383</v>
      </c>
      <c r="M33" s="177" t="s">
        <v>383</v>
      </c>
      <c r="N33" s="177" t="s">
        <v>383</v>
      </c>
      <c r="O33" s="177" t="s">
        <v>383</v>
      </c>
      <c r="P33" s="244">
        <v>77</v>
      </c>
      <c r="Q33" s="244">
        <v>78</v>
      </c>
      <c r="R33" s="16" t="s">
        <v>441</v>
      </c>
      <c r="S33" s="16"/>
      <c r="T33" s="178"/>
    </row>
    <row r="34" spans="1:20" ht="15.75" customHeight="1">
      <c r="A34" s="16">
        <v>30</v>
      </c>
      <c r="B34" s="78" t="s">
        <v>373</v>
      </c>
      <c r="C34" s="179" t="s">
        <v>165</v>
      </c>
      <c r="D34" s="192" t="s">
        <v>249</v>
      </c>
      <c r="E34" s="16" t="s">
        <v>154</v>
      </c>
      <c r="F34" s="16" t="s">
        <v>398</v>
      </c>
      <c r="G34" s="177" t="s">
        <v>396</v>
      </c>
      <c r="H34" s="177" t="s">
        <v>383</v>
      </c>
      <c r="I34" s="177" t="s">
        <v>383</v>
      </c>
      <c r="J34" s="177" t="s">
        <v>383</v>
      </c>
      <c r="K34" s="177" t="s">
        <v>383</v>
      </c>
      <c r="L34" s="177" t="s">
        <v>383</v>
      </c>
      <c r="M34" s="177" t="s">
        <v>383</v>
      </c>
      <c r="N34" s="177" t="s">
        <v>383</v>
      </c>
      <c r="O34" s="177" t="s">
        <v>383</v>
      </c>
      <c r="P34" s="244">
        <v>77</v>
      </c>
      <c r="Q34" s="244">
        <v>86</v>
      </c>
      <c r="R34" s="16" t="s">
        <v>442</v>
      </c>
      <c r="S34" s="16"/>
      <c r="T34" s="178"/>
    </row>
    <row r="35" spans="1:20" ht="15.75" customHeight="1">
      <c r="A35" s="16">
        <v>31</v>
      </c>
      <c r="B35" s="78" t="s">
        <v>374</v>
      </c>
      <c r="C35" s="180" t="s">
        <v>168</v>
      </c>
      <c r="D35" s="188" t="s">
        <v>361</v>
      </c>
      <c r="E35" s="16" t="s">
        <v>154</v>
      </c>
      <c r="F35" s="16" t="s">
        <v>398</v>
      </c>
      <c r="G35" s="177" t="s">
        <v>396</v>
      </c>
      <c r="H35" s="177" t="s">
        <v>383</v>
      </c>
      <c r="I35" s="177" t="s">
        <v>383</v>
      </c>
      <c r="J35" s="177" t="s">
        <v>383</v>
      </c>
      <c r="K35" s="182" t="s">
        <v>415</v>
      </c>
      <c r="L35" s="182" t="s">
        <v>415</v>
      </c>
      <c r="M35" s="182" t="s">
        <v>415</v>
      </c>
      <c r="N35" s="182" t="s">
        <v>415</v>
      </c>
      <c r="O35" s="182" t="s">
        <v>415</v>
      </c>
      <c r="P35" s="182" t="s">
        <v>415</v>
      </c>
      <c r="Q35" s="182" t="s">
        <v>415</v>
      </c>
      <c r="R35" s="16" t="s">
        <v>447</v>
      </c>
      <c r="S35" s="16"/>
      <c r="T35" s="178"/>
    </row>
    <row r="36" spans="1:20" ht="15.75" customHeight="1">
      <c r="A36" s="16">
        <v>32</v>
      </c>
      <c r="B36" s="78" t="s">
        <v>375</v>
      </c>
      <c r="C36" s="176" t="s">
        <v>170</v>
      </c>
      <c r="D36" s="192" t="s">
        <v>270</v>
      </c>
      <c r="E36" s="16" t="s">
        <v>154</v>
      </c>
      <c r="F36" s="16" t="s">
        <v>398</v>
      </c>
      <c r="G36" s="177" t="s">
        <v>396</v>
      </c>
      <c r="H36" s="177" t="s">
        <v>383</v>
      </c>
      <c r="I36" s="177" t="s">
        <v>383</v>
      </c>
      <c r="J36" s="177" t="s">
        <v>383</v>
      </c>
      <c r="K36" s="177" t="s">
        <v>383</v>
      </c>
      <c r="L36" s="177" t="s">
        <v>383</v>
      </c>
      <c r="M36" s="177" t="s">
        <v>383</v>
      </c>
      <c r="N36" s="177" t="s">
        <v>383</v>
      </c>
      <c r="O36" s="177" t="s">
        <v>383</v>
      </c>
      <c r="P36" s="244">
        <v>87</v>
      </c>
      <c r="Q36" s="244">
        <v>89</v>
      </c>
      <c r="R36" s="16" t="s">
        <v>443</v>
      </c>
      <c r="S36" s="16"/>
      <c r="T36" s="178"/>
    </row>
    <row r="37" spans="1:20" ht="15.75" customHeight="1">
      <c r="A37" s="16">
        <v>33</v>
      </c>
      <c r="B37" s="78" t="s">
        <v>376</v>
      </c>
      <c r="C37" s="176" t="s">
        <v>173</v>
      </c>
      <c r="D37" s="192" t="s">
        <v>282</v>
      </c>
      <c r="E37" s="16" t="s">
        <v>154</v>
      </c>
      <c r="F37" s="16" t="s">
        <v>398</v>
      </c>
      <c r="G37" s="177" t="s">
        <v>396</v>
      </c>
      <c r="H37" s="177" t="s">
        <v>383</v>
      </c>
      <c r="I37" s="177" t="s">
        <v>383</v>
      </c>
      <c r="J37" s="177" t="s">
        <v>383</v>
      </c>
      <c r="K37" s="177" t="s">
        <v>383</v>
      </c>
      <c r="L37" s="177" t="s">
        <v>383</v>
      </c>
      <c r="M37" s="177" t="s">
        <v>383</v>
      </c>
      <c r="N37" s="177" t="s">
        <v>383</v>
      </c>
      <c r="O37" s="177" t="s">
        <v>383</v>
      </c>
      <c r="P37" s="244">
        <v>83</v>
      </c>
      <c r="Q37" s="244">
        <v>72</v>
      </c>
      <c r="R37" s="16" t="s">
        <v>444</v>
      </c>
      <c r="S37" s="16"/>
      <c r="T37" s="178"/>
    </row>
    <row r="38" spans="1:20" ht="15.75" customHeight="1">
      <c r="A38" s="16">
        <v>34</v>
      </c>
      <c r="B38" s="78" t="s">
        <v>377</v>
      </c>
      <c r="C38" s="176" t="s">
        <v>176</v>
      </c>
      <c r="D38" s="192" t="s">
        <v>295</v>
      </c>
      <c r="E38" s="16" t="s">
        <v>154</v>
      </c>
      <c r="F38" s="16" t="s">
        <v>398</v>
      </c>
      <c r="G38" s="177" t="s">
        <v>396</v>
      </c>
      <c r="H38" s="177" t="s">
        <v>383</v>
      </c>
      <c r="I38" s="177" t="s">
        <v>383</v>
      </c>
      <c r="J38" s="177" t="s">
        <v>383</v>
      </c>
      <c r="K38" s="177" t="s">
        <v>383</v>
      </c>
      <c r="L38" s="177" t="s">
        <v>383</v>
      </c>
      <c r="M38" s="177" t="s">
        <v>383</v>
      </c>
      <c r="N38" s="177" t="s">
        <v>383</v>
      </c>
      <c r="O38" s="177" t="s">
        <v>383</v>
      </c>
      <c r="P38" s="244">
        <v>92</v>
      </c>
      <c r="Q38" s="244">
        <v>80</v>
      </c>
      <c r="R38" s="16" t="s">
        <v>445</v>
      </c>
      <c r="S38" s="16"/>
      <c r="T38" s="178"/>
    </row>
    <row r="39" spans="1:20" ht="15.75" customHeight="1">
      <c r="A39" s="16">
        <v>35</v>
      </c>
      <c r="B39" s="78" t="s">
        <v>378</v>
      </c>
      <c r="C39" s="180" t="s">
        <v>416</v>
      </c>
      <c r="D39" s="188" t="s">
        <v>362</v>
      </c>
      <c r="E39" s="16" t="s">
        <v>154</v>
      </c>
      <c r="F39" s="16" t="s">
        <v>398</v>
      </c>
      <c r="G39" s="177" t="s">
        <v>396</v>
      </c>
      <c r="H39" s="177" t="s">
        <v>383</v>
      </c>
      <c r="I39" s="177" t="s">
        <v>383</v>
      </c>
      <c r="J39" s="177" t="s">
        <v>383</v>
      </c>
      <c r="K39" s="177" t="s">
        <v>383</v>
      </c>
      <c r="L39" s="177" t="s">
        <v>383</v>
      </c>
      <c r="M39" s="177" t="s">
        <v>383</v>
      </c>
      <c r="N39" s="177" t="s">
        <v>383</v>
      </c>
      <c r="O39" s="177" t="s">
        <v>383</v>
      </c>
      <c r="P39" s="244">
        <v>82</v>
      </c>
      <c r="Q39" s="244">
        <v>84</v>
      </c>
      <c r="R39" s="16" t="s">
        <v>446</v>
      </c>
      <c r="S39" s="16"/>
      <c r="T39" s="178"/>
    </row>
    <row r="40" spans="1:20" ht="15.75" customHeight="1">
      <c r="A40" s="16">
        <v>36</v>
      </c>
      <c r="B40" s="78" t="s">
        <v>379</v>
      </c>
      <c r="C40" s="16" t="s">
        <v>380</v>
      </c>
      <c r="D40" s="194" t="s">
        <v>381</v>
      </c>
      <c r="E40" s="16" t="s">
        <v>448</v>
      </c>
      <c r="F40" s="183" t="s">
        <v>382</v>
      </c>
      <c r="G40" s="177" t="s">
        <v>396</v>
      </c>
      <c r="H40" s="177" t="s">
        <v>384</v>
      </c>
      <c r="I40" s="177" t="s">
        <v>384</v>
      </c>
      <c r="J40" s="177" t="s">
        <v>384</v>
      </c>
      <c r="K40" s="177" t="s">
        <v>384</v>
      </c>
      <c r="L40" s="177" t="s">
        <v>384</v>
      </c>
      <c r="M40" s="177" t="s">
        <v>384</v>
      </c>
      <c r="N40" s="177" t="s">
        <v>384</v>
      </c>
      <c r="O40" s="177" t="s">
        <v>384</v>
      </c>
      <c r="P40" s="244">
        <v>73</v>
      </c>
      <c r="Q40" s="177" t="s">
        <v>384</v>
      </c>
      <c r="R40" s="16" t="s">
        <v>449</v>
      </c>
      <c r="S40" s="16"/>
      <c r="T40" s="178"/>
    </row>
    <row r="41" spans="1:20" ht="15.75" customHeight="1">
      <c r="A41" s="175"/>
      <c r="B41" s="197"/>
      <c r="C41" s="184"/>
      <c r="D41" s="195"/>
      <c r="E41" s="175"/>
      <c r="F41" s="36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75"/>
      <c r="S41" s="175"/>
      <c r="T41" s="186"/>
    </row>
    <row r="44" spans="2:19" ht="15.75" customHeight="1">
      <c r="B44" s="214" t="s">
        <v>450</v>
      </c>
      <c r="C44" s="214"/>
      <c r="D44" s="214"/>
      <c r="E44" s="202"/>
      <c r="F44" s="202"/>
      <c r="G44" s="214" t="s">
        <v>451</v>
      </c>
      <c r="H44" s="214"/>
      <c r="I44" s="214"/>
      <c r="J44" s="214"/>
      <c r="K44" s="214"/>
      <c r="L44" s="202"/>
      <c r="M44" s="202"/>
      <c r="N44" s="202"/>
      <c r="O44" s="202"/>
      <c r="P44" s="214" t="s">
        <v>452</v>
      </c>
      <c r="Q44" s="214"/>
      <c r="R44" s="214"/>
      <c r="S44" s="214"/>
    </row>
  </sheetData>
  <mergeCells count="18">
    <mergeCell ref="P3:Q3"/>
    <mergeCell ref="G3:G4"/>
    <mergeCell ref="H3:J3"/>
    <mergeCell ref="K3:O3"/>
    <mergeCell ref="B3:B4"/>
    <mergeCell ref="C3:C4"/>
    <mergeCell ref="D3:D4"/>
    <mergeCell ref="E3:E4"/>
    <mergeCell ref="B44:D44"/>
    <mergeCell ref="G44:K44"/>
    <mergeCell ref="P44:S44"/>
    <mergeCell ref="A1:T1"/>
    <mergeCell ref="A2:T2"/>
    <mergeCell ref="A3:A4"/>
    <mergeCell ref="R3:R4"/>
    <mergeCell ref="S3:S4"/>
    <mergeCell ref="T3:T4"/>
    <mergeCell ref="F3:F4"/>
  </mergeCells>
  <conditionalFormatting sqref="R5:S41">
    <cfRule type="cellIs" priority="1" dxfId="0" operator="between" stopIfTrue="1">
      <formula>0.1</formula>
      <formula>59.9</formula>
    </cfRule>
    <cfRule type="cellIs" priority="2" dxfId="0" operator="equal" stopIfTrue="1">
      <formula>"缺考"</formula>
    </cfRule>
  </conditionalFormatting>
  <printOptions/>
  <pageMargins left="0.71" right="0.35433070866141736" top="0.3937007874015748" bottom="0.3937007874015748" header="0.5118110236220472" footer="0.5118110236220472"/>
  <pageSetup horizontalDpi="600" verticalDpi="600" orientation="landscape" paperSize="9" r:id="rId1"/>
  <ignoredErrors>
    <ignoredError sqref="D5:D26 D27:D4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98"/>
  <sheetViews>
    <sheetView workbookViewId="0" topLeftCell="A1">
      <selection activeCell="J27" sqref="J27"/>
    </sheetView>
  </sheetViews>
  <sheetFormatPr defaultColWidth="9.00390625" defaultRowHeight="14.25"/>
  <cols>
    <col min="1" max="1" width="4.125" style="3" customWidth="1"/>
    <col min="2" max="2" width="6.875" style="3" customWidth="1"/>
    <col min="3" max="3" width="18.375" style="3" customWidth="1"/>
    <col min="4" max="4" width="6.875" style="3" customWidth="1"/>
    <col min="5" max="5" width="4.25390625" style="3" customWidth="1"/>
    <col min="6" max="6" width="7.125" style="3" customWidth="1"/>
    <col min="7" max="7" width="17.375" style="3" customWidth="1"/>
    <col min="8" max="8" width="6.875" style="3" customWidth="1"/>
    <col min="9" max="9" width="8.125" style="3" customWidth="1"/>
    <col min="10" max="16384" width="9.00390625" style="3" customWidth="1"/>
  </cols>
  <sheetData>
    <row r="1" spans="1:8" ht="43.5" customHeight="1">
      <c r="A1" s="223" t="s">
        <v>17</v>
      </c>
      <c r="B1" s="223"/>
      <c r="C1" s="223"/>
      <c r="D1" s="223"/>
      <c r="E1" s="223"/>
      <c r="F1" s="223"/>
      <c r="G1" s="223"/>
      <c r="H1" s="223"/>
    </row>
    <row r="2" spans="1:8" ht="18" customHeight="1">
      <c r="A2" s="4" t="s">
        <v>18</v>
      </c>
      <c r="B2" s="4"/>
      <c r="C2" s="5" t="s">
        <v>19</v>
      </c>
      <c r="D2" s="4"/>
      <c r="E2" s="6" t="s">
        <v>20</v>
      </c>
      <c r="F2" s="6"/>
      <c r="G2" s="7">
        <v>40689</v>
      </c>
      <c r="H2" s="6"/>
    </row>
    <row r="3" spans="1:8" ht="18" customHeight="1">
      <c r="A3" s="4" t="s">
        <v>68</v>
      </c>
      <c r="B3" s="4"/>
      <c r="C3" s="4"/>
      <c r="D3" s="4"/>
      <c r="E3" s="8" t="s">
        <v>21</v>
      </c>
      <c r="F3" s="8" t="s">
        <v>152</v>
      </c>
      <c r="G3" s="8"/>
      <c r="H3" s="8"/>
    </row>
    <row r="4" spans="1:8" ht="14.25" customHeight="1">
      <c r="A4" s="9" t="s">
        <v>22</v>
      </c>
      <c r="B4" s="9" t="s">
        <v>23</v>
      </c>
      <c r="C4" s="9" t="s">
        <v>24</v>
      </c>
      <c r="D4" s="9" t="s">
        <v>25</v>
      </c>
      <c r="E4" s="9" t="s">
        <v>22</v>
      </c>
      <c r="F4" s="9" t="s">
        <v>23</v>
      </c>
      <c r="G4" s="9" t="s">
        <v>24</v>
      </c>
      <c r="H4" s="10" t="s">
        <v>25</v>
      </c>
    </row>
    <row r="5" spans="1:8" ht="14.25" customHeight="1">
      <c r="A5" s="9">
        <v>1</v>
      </c>
      <c r="B5" s="53" t="str">
        <f>'成绩单'!C5</f>
        <v>叶邦卡</v>
      </c>
      <c r="C5" s="52" t="str">
        <f>'成绩单'!B5</f>
        <v>B231104401</v>
      </c>
      <c r="D5" s="166"/>
      <c r="E5" s="166">
        <v>36</v>
      </c>
      <c r="F5" s="135"/>
      <c r="G5" s="134"/>
      <c r="H5" s="13"/>
    </row>
    <row r="6" spans="1:8" ht="14.25" customHeight="1">
      <c r="A6" s="9">
        <v>2</v>
      </c>
      <c r="B6" s="53" t="str">
        <f>'成绩单'!C6</f>
        <v>奚圣涛</v>
      </c>
      <c r="C6" s="52" t="str">
        <f>'成绩单'!B6</f>
        <v>B231104402</v>
      </c>
      <c r="D6" s="166"/>
      <c r="E6" s="166">
        <v>37</v>
      </c>
      <c r="F6" s="135"/>
      <c r="G6" s="134"/>
      <c r="H6" s="13"/>
    </row>
    <row r="7" spans="1:8" ht="14.25" customHeight="1">
      <c r="A7" s="9">
        <v>3</v>
      </c>
      <c r="B7" s="53" t="str">
        <f>'成绩单'!C7</f>
        <v>章腾</v>
      </c>
      <c r="C7" s="52" t="str">
        <f>'成绩单'!B7</f>
        <v>B231104403</v>
      </c>
      <c r="D7" s="166"/>
      <c r="E7" s="166">
        <v>38</v>
      </c>
      <c r="F7" s="135"/>
      <c r="G7" s="134"/>
      <c r="H7" s="13"/>
    </row>
    <row r="8" spans="1:8" ht="14.25" customHeight="1">
      <c r="A8" s="9">
        <v>4</v>
      </c>
      <c r="B8" s="53" t="str">
        <f>'成绩单'!C8</f>
        <v>庄方超</v>
      </c>
      <c r="C8" s="52" t="str">
        <f>'成绩单'!B8</f>
        <v>B231104404</v>
      </c>
      <c r="D8" s="166"/>
      <c r="E8" s="166">
        <v>39</v>
      </c>
      <c r="F8" s="135"/>
      <c r="G8" s="134"/>
      <c r="H8" s="13"/>
    </row>
    <row r="9" spans="1:8" ht="14.25" customHeight="1">
      <c r="A9" s="9">
        <v>5</v>
      </c>
      <c r="B9" s="53" t="str">
        <f>'成绩单'!C9</f>
        <v>沈斌魁</v>
      </c>
      <c r="C9" s="52" t="str">
        <f>'成绩单'!B9</f>
        <v>B231104405</v>
      </c>
      <c r="D9" s="166"/>
      <c r="E9" s="166">
        <v>40</v>
      </c>
      <c r="F9" s="135"/>
      <c r="G9" s="134"/>
      <c r="H9" s="13"/>
    </row>
    <row r="10" spans="1:8" ht="14.25" customHeight="1">
      <c r="A10" s="9">
        <v>6</v>
      </c>
      <c r="B10" s="53" t="str">
        <f>'成绩单'!C10</f>
        <v>郑蒙杰</v>
      </c>
      <c r="C10" s="52" t="str">
        <f>'成绩单'!B10</f>
        <v>B231104406</v>
      </c>
      <c r="D10" s="166"/>
      <c r="E10" s="166">
        <v>41</v>
      </c>
      <c r="F10" s="135"/>
      <c r="G10" s="134"/>
      <c r="H10" s="13"/>
    </row>
    <row r="11" spans="1:8" ht="14.25" customHeight="1">
      <c r="A11" s="9">
        <v>7</v>
      </c>
      <c r="B11" s="53" t="str">
        <f>'成绩单'!C11</f>
        <v>蔡涛</v>
      </c>
      <c r="C11" s="52" t="str">
        <f>'成绩单'!B11</f>
        <v>B231104407</v>
      </c>
      <c r="D11" s="166"/>
      <c r="E11" s="166">
        <v>42</v>
      </c>
      <c r="F11" s="135"/>
      <c r="G11" s="134"/>
      <c r="H11" s="13"/>
    </row>
    <row r="12" spans="1:8" ht="14.25" customHeight="1">
      <c r="A12" s="9">
        <v>8</v>
      </c>
      <c r="B12" s="53" t="str">
        <f>'成绩单'!C12</f>
        <v>陈栋梁</v>
      </c>
      <c r="C12" s="52" t="str">
        <f>'成绩单'!B12</f>
        <v>B231104408</v>
      </c>
      <c r="D12" s="166"/>
      <c r="E12" s="166">
        <v>43</v>
      </c>
      <c r="F12" s="135"/>
      <c r="G12" s="134"/>
      <c r="H12" s="13"/>
    </row>
    <row r="13" spans="1:8" ht="14.25" customHeight="1">
      <c r="A13" s="9">
        <v>9</v>
      </c>
      <c r="B13" s="53" t="str">
        <f>'成绩单'!C13</f>
        <v>郭川</v>
      </c>
      <c r="C13" s="52" t="str">
        <f>'成绩单'!B13</f>
        <v>B231104409</v>
      </c>
      <c r="D13" s="166"/>
      <c r="E13" s="166">
        <v>44</v>
      </c>
      <c r="F13" s="135"/>
      <c r="G13" s="134"/>
      <c r="H13" s="13"/>
    </row>
    <row r="14" spans="1:8" ht="14.25" customHeight="1">
      <c r="A14" s="9">
        <v>10</v>
      </c>
      <c r="B14" s="53" t="str">
        <f>'成绩单'!C14</f>
        <v>陈银豪</v>
      </c>
      <c r="C14" s="52" t="str">
        <f>'成绩单'!B14</f>
        <v>B231104410</v>
      </c>
      <c r="D14" s="166"/>
      <c r="E14" s="166">
        <v>45</v>
      </c>
      <c r="F14" s="135"/>
      <c r="G14" s="134"/>
      <c r="H14" s="13"/>
    </row>
    <row r="15" spans="1:8" ht="14.25" customHeight="1">
      <c r="A15" s="9">
        <v>11</v>
      </c>
      <c r="B15" s="53" t="str">
        <f>'成绩单'!C15</f>
        <v>郑晖</v>
      </c>
      <c r="C15" s="52" t="str">
        <f>'成绩单'!B15</f>
        <v>B231104411</v>
      </c>
      <c r="D15" s="166"/>
      <c r="E15" s="166">
        <v>46</v>
      </c>
      <c r="F15" s="167"/>
      <c r="G15" s="168"/>
      <c r="H15" s="13"/>
    </row>
    <row r="16" spans="1:8" ht="14.25" customHeight="1">
      <c r="A16" s="9">
        <v>12</v>
      </c>
      <c r="B16" s="53" t="str">
        <f>'成绩单'!C16</f>
        <v>龚旭东</v>
      </c>
      <c r="C16" s="52" t="str">
        <f>'成绩单'!B16</f>
        <v>B231104412</v>
      </c>
      <c r="D16" s="166"/>
      <c r="E16" s="166">
        <v>47</v>
      </c>
      <c r="F16" s="169"/>
      <c r="G16" s="170"/>
      <c r="H16" s="13"/>
    </row>
    <row r="17" spans="1:8" ht="14.25" customHeight="1">
      <c r="A17" s="9">
        <v>13</v>
      </c>
      <c r="B17" s="53" t="str">
        <f>'成绩单'!C17</f>
        <v>曹浩</v>
      </c>
      <c r="C17" s="52" t="str">
        <f>'成绩单'!B17</f>
        <v>B231104413</v>
      </c>
      <c r="D17" s="166"/>
      <c r="E17" s="166">
        <v>48</v>
      </c>
      <c r="F17" s="169"/>
      <c r="G17" s="170"/>
      <c r="H17" s="13"/>
    </row>
    <row r="18" spans="1:8" ht="14.25" customHeight="1">
      <c r="A18" s="9">
        <v>14</v>
      </c>
      <c r="B18" s="53" t="str">
        <f>'成绩单'!C18</f>
        <v>周贇</v>
      </c>
      <c r="C18" s="52" t="str">
        <f>'成绩单'!B18</f>
        <v>B231104414</v>
      </c>
      <c r="D18" s="166"/>
      <c r="E18" s="166">
        <v>49</v>
      </c>
      <c r="F18" s="169"/>
      <c r="G18" s="170"/>
      <c r="H18" s="13"/>
    </row>
    <row r="19" spans="1:8" ht="14.25" customHeight="1">
      <c r="A19" s="9">
        <v>15</v>
      </c>
      <c r="B19" s="53" t="str">
        <f>'成绩单'!C19</f>
        <v>陈雷军</v>
      </c>
      <c r="C19" s="52" t="str">
        <f>'成绩单'!B19</f>
        <v>B231104415</v>
      </c>
      <c r="D19" s="166"/>
      <c r="E19" s="166">
        <v>50</v>
      </c>
      <c r="F19" s="169"/>
      <c r="G19" s="170"/>
      <c r="H19" s="13"/>
    </row>
    <row r="20" spans="1:8" ht="14.25" customHeight="1">
      <c r="A20" s="9">
        <v>16</v>
      </c>
      <c r="B20" s="53" t="str">
        <f>'成绩单'!C20</f>
        <v>任梁</v>
      </c>
      <c r="C20" s="52" t="str">
        <f>'成绩单'!B20</f>
        <v>B231104416</v>
      </c>
      <c r="D20" s="166"/>
      <c r="E20" s="166">
        <v>51</v>
      </c>
      <c r="F20" s="169"/>
      <c r="G20" s="170"/>
      <c r="H20" s="13"/>
    </row>
    <row r="21" spans="1:8" ht="14.25" customHeight="1">
      <c r="A21" s="9">
        <v>17</v>
      </c>
      <c r="B21" s="53" t="str">
        <f>'成绩单'!C21</f>
        <v>岑德富</v>
      </c>
      <c r="C21" s="52" t="str">
        <f>'成绩单'!B21</f>
        <v>B231104417</v>
      </c>
      <c r="D21" s="166"/>
      <c r="E21" s="166">
        <v>52</v>
      </c>
      <c r="F21" s="169"/>
      <c r="G21" s="170"/>
      <c r="H21" s="13"/>
    </row>
    <row r="22" spans="1:8" ht="14.25" customHeight="1">
      <c r="A22" s="9">
        <v>18</v>
      </c>
      <c r="B22" s="53" t="str">
        <f>'成绩单'!C22</f>
        <v>吉锋</v>
      </c>
      <c r="C22" s="52" t="str">
        <f>'成绩单'!B22</f>
        <v>B231104418</v>
      </c>
      <c r="D22" s="166"/>
      <c r="E22" s="166">
        <v>53</v>
      </c>
      <c r="F22" s="169"/>
      <c r="G22" s="170"/>
      <c r="H22" s="13"/>
    </row>
    <row r="23" spans="1:8" ht="14.25" customHeight="1">
      <c r="A23" s="9">
        <v>19</v>
      </c>
      <c r="B23" s="53" t="str">
        <f>'成绩单'!C23</f>
        <v>秦爽</v>
      </c>
      <c r="C23" s="52" t="str">
        <f>'成绩单'!B23</f>
        <v>B231104419</v>
      </c>
      <c r="D23" s="166"/>
      <c r="E23" s="166">
        <v>54</v>
      </c>
      <c r="F23" s="169"/>
      <c r="G23" s="170"/>
      <c r="H23" s="13"/>
    </row>
    <row r="24" spans="1:8" ht="14.25" customHeight="1">
      <c r="A24" s="9">
        <v>20</v>
      </c>
      <c r="B24" s="53" t="str">
        <f>'成绩单'!C24</f>
        <v>范兵</v>
      </c>
      <c r="C24" s="52" t="str">
        <f>'成绩单'!B24</f>
        <v>B231104420</v>
      </c>
      <c r="D24" s="166"/>
      <c r="E24" s="166">
        <v>55</v>
      </c>
      <c r="F24" s="169"/>
      <c r="G24" s="170"/>
      <c r="H24" s="13"/>
    </row>
    <row r="25" spans="1:8" ht="14.25" customHeight="1">
      <c r="A25" s="9">
        <v>21</v>
      </c>
      <c r="B25" s="53" t="str">
        <f>'成绩单'!C25</f>
        <v>胡亚佼</v>
      </c>
      <c r="C25" s="52" t="str">
        <f>'成绩单'!B25</f>
        <v>B231104421</v>
      </c>
      <c r="D25" s="166"/>
      <c r="E25" s="166">
        <v>56</v>
      </c>
      <c r="F25" s="169"/>
      <c r="G25" s="170"/>
      <c r="H25" s="13"/>
    </row>
    <row r="26" spans="1:8" ht="14.25" customHeight="1">
      <c r="A26" s="9">
        <v>22</v>
      </c>
      <c r="B26" s="53" t="str">
        <f>'成绩单'!C26</f>
        <v>朱明东</v>
      </c>
      <c r="C26" s="52" t="str">
        <f>'成绩单'!B26</f>
        <v>B231104422</v>
      </c>
      <c r="D26" s="166"/>
      <c r="E26" s="166">
        <v>57</v>
      </c>
      <c r="F26" s="169"/>
      <c r="G26" s="170"/>
      <c r="H26" s="13"/>
    </row>
    <row r="27" spans="1:8" ht="14.25" customHeight="1">
      <c r="A27" s="9">
        <v>23</v>
      </c>
      <c r="B27" s="53" t="str">
        <f>'成绩单'!C27</f>
        <v>谢力</v>
      </c>
      <c r="C27" s="52" t="str">
        <f>'成绩单'!B27</f>
        <v>B231104423</v>
      </c>
      <c r="D27" s="166"/>
      <c r="E27" s="166">
        <v>58</v>
      </c>
      <c r="F27" s="169"/>
      <c r="G27" s="170"/>
      <c r="H27" s="13"/>
    </row>
    <row r="28" spans="1:8" ht="14.25" customHeight="1">
      <c r="A28" s="9">
        <v>24</v>
      </c>
      <c r="B28" s="53" t="str">
        <f>'成绩单'!C28</f>
        <v>王峰</v>
      </c>
      <c r="C28" s="52" t="str">
        <f>'成绩单'!B28</f>
        <v>B231104424</v>
      </c>
      <c r="D28" s="166"/>
      <c r="E28" s="166">
        <v>59</v>
      </c>
      <c r="F28" s="169"/>
      <c r="G28" s="170"/>
      <c r="H28" s="13"/>
    </row>
    <row r="29" spans="1:8" ht="14.25" customHeight="1">
      <c r="A29" s="9">
        <v>25</v>
      </c>
      <c r="B29" s="53" t="str">
        <f>'成绩单'!C29</f>
        <v>俞盛烨</v>
      </c>
      <c r="C29" s="52" t="str">
        <f>'成绩单'!B29</f>
        <v>B231104425</v>
      </c>
      <c r="D29" s="166"/>
      <c r="E29" s="166">
        <v>60</v>
      </c>
      <c r="F29" s="169"/>
      <c r="G29" s="170"/>
      <c r="H29" s="13"/>
    </row>
    <row r="30" spans="1:8" ht="14.25" customHeight="1">
      <c r="A30" s="9">
        <v>26</v>
      </c>
      <c r="B30" s="53" t="str">
        <f>'成绩单'!C30</f>
        <v>赵贤科</v>
      </c>
      <c r="C30" s="52" t="str">
        <f>'成绩单'!B30</f>
        <v>B231104426</v>
      </c>
      <c r="D30" s="166"/>
      <c r="E30" s="166">
        <v>61</v>
      </c>
      <c r="F30" s="169"/>
      <c r="G30" s="170"/>
      <c r="H30" s="13"/>
    </row>
    <row r="31" spans="1:8" ht="14.25" customHeight="1">
      <c r="A31" s="9">
        <v>27</v>
      </c>
      <c r="B31" s="53" t="str">
        <f>'成绩单'!C31</f>
        <v>贺杰</v>
      </c>
      <c r="C31" s="52" t="str">
        <f>'成绩单'!B31</f>
        <v>B231104427</v>
      </c>
      <c r="D31" s="166"/>
      <c r="E31" s="166">
        <v>62</v>
      </c>
      <c r="F31" s="169"/>
      <c r="G31" s="170"/>
      <c r="H31" s="13"/>
    </row>
    <row r="32" spans="1:8" ht="14.25" customHeight="1">
      <c r="A32" s="9">
        <v>28</v>
      </c>
      <c r="B32" s="53" t="str">
        <f>'成绩单'!C32</f>
        <v>张梦珂</v>
      </c>
      <c r="C32" s="52" t="str">
        <f>'成绩单'!B32</f>
        <v>Y231104428</v>
      </c>
      <c r="D32" s="166"/>
      <c r="E32" s="166">
        <v>63</v>
      </c>
      <c r="F32" s="169"/>
      <c r="G32" s="170"/>
      <c r="H32" s="13"/>
    </row>
    <row r="33" spans="1:8" ht="14.25" customHeight="1">
      <c r="A33" s="9">
        <v>29</v>
      </c>
      <c r="B33" s="53" t="str">
        <f>'成绩单'!C33</f>
        <v>张博阳</v>
      </c>
      <c r="C33" s="52" t="str">
        <f>'成绩单'!B33</f>
        <v>Y231104429</v>
      </c>
      <c r="D33" s="166"/>
      <c r="E33" s="166">
        <v>64</v>
      </c>
      <c r="F33" s="169"/>
      <c r="G33" s="170"/>
      <c r="H33" s="13"/>
    </row>
    <row r="34" spans="1:8" ht="14.25" customHeight="1">
      <c r="A34" s="9">
        <v>30</v>
      </c>
      <c r="B34" s="53" t="str">
        <f>'成绩单'!C34</f>
        <v>严俊发</v>
      </c>
      <c r="C34" s="52" t="str">
        <f>'成绩单'!B34</f>
        <v>Y231104430</v>
      </c>
      <c r="D34" s="166"/>
      <c r="E34" s="166">
        <v>65</v>
      </c>
      <c r="F34" s="169"/>
      <c r="G34" s="170"/>
      <c r="H34" s="13"/>
    </row>
    <row r="35" spans="1:8" ht="14.25" customHeight="1">
      <c r="A35" s="9">
        <v>31</v>
      </c>
      <c r="B35" s="53" t="str">
        <f>'成绩单'!C35</f>
        <v>蒋中豪</v>
      </c>
      <c r="C35" s="52" t="str">
        <f>'成绩单'!B35</f>
        <v>Y231104431</v>
      </c>
      <c r="D35" s="166"/>
      <c r="E35" s="166">
        <v>66</v>
      </c>
      <c r="F35" s="169"/>
      <c r="G35" s="170"/>
      <c r="H35" s="13"/>
    </row>
    <row r="36" spans="1:8" ht="14.25" customHeight="1">
      <c r="A36" s="9">
        <v>32</v>
      </c>
      <c r="B36" s="53" t="str">
        <f>'成绩单'!C36</f>
        <v>韩明哲</v>
      </c>
      <c r="C36" s="52" t="str">
        <f>'成绩单'!B36</f>
        <v>Y231104432</v>
      </c>
      <c r="D36" s="166"/>
      <c r="E36" s="166">
        <v>67</v>
      </c>
      <c r="F36" s="169"/>
      <c r="G36" s="170"/>
      <c r="H36" s="13"/>
    </row>
    <row r="37" spans="1:8" ht="14.25" customHeight="1">
      <c r="A37" s="9">
        <v>33</v>
      </c>
      <c r="B37" s="53" t="str">
        <f>'成绩单'!C37</f>
        <v>陈睿扬</v>
      </c>
      <c r="C37" s="52" t="str">
        <f>'成绩单'!B37</f>
        <v>Y231104433</v>
      </c>
      <c r="D37" s="166"/>
      <c r="E37" s="166">
        <v>68</v>
      </c>
      <c r="F37" s="169"/>
      <c r="G37" s="170"/>
      <c r="H37" s="13"/>
    </row>
    <row r="38" spans="1:8" ht="14.25" customHeight="1">
      <c r="A38" s="9">
        <v>34</v>
      </c>
      <c r="B38" s="53" t="str">
        <f>'成绩单'!C38</f>
        <v>杨华</v>
      </c>
      <c r="C38" s="52" t="str">
        <f>'成绩单'!B38</f>
        <v>Y231104434</v>
      </c>
      <c r="D38" s="166"/>
      <c r="E38" s="166">
        <v>69</v>
      </c>
      <c r="F38" s="171"/>
      <c r="G38" s="172"/>
      <c r="H38" s="13"/>
    </row>
    <row r="39" spans="1:8" ht="14.25" customHeight="1">
      <c r="A39" s="20">
        <v>35</v>
      </c>
      <c r="B39" s="53" t="str">
        <f>'成绩单'!C39</f>
        <v>张敏杨</v>
      </c>
      <c r="C39" s="52" t="str">
        <f>'成绩单'!B39</f>
        <v>Y231104435</v>
      </c>
      <c r="D39" s="166"/>
      <c r="E39" s="166">
        <v>70</v>
      </c>
      <c r="F39" s="173"/>
      <c r="G39" s="173"/>
      <c r="H39" s="13"/>
    </row>
    <row r="40" spans="1:8" ht="10.5" customHeight="1">
      <c r="A40" s="22" t="s">
        <v>26</v>
      </c>
      <c r="B40" s="23"/>
      <c r="C40" s="23"/>
      <c r="D40" s="23"/>
      <c r="E40" s="23"/>
      <c r="F40" s="23"/>
      <c r="G40" s="23"/>
      <c r="H40" s="24"/>
    </row>
    <row r="41" spans="1:8" ht="10.5" customHeight="1">
      <c r="A41" s="25"/>
      <c r="B41" s="23"/>
      <c r="C41" s="23"/>
      <c r="D41" s="23"/>
      <c r="E41" s="23"/>
      <c r="F41" s="23"/>
      <c r="G41" s="23"/>
      <c r="H41" s="24"/>
    </row>
    <row r="42" spans="1:8" ht="48" customHeight="1">
      <c r="A42" s="26"/>
      <c r="B42" s="27"/>
      <c r="C42" s="27"/>
      <c r="D42" s="27"/>
      <c r="E42" s="27"/>
      <c r="F42" s="28" t="s">
        <v>27</v>
      </c>
      <c r="G42" s="27"/>
      <c r="H42" s="29"/>
    </row>
    <row r="43" spans="1:8" ht="10.5" customHeight="1">
      <c r="A43" s="30"/>
      <c r="B43" s="30"/>
      <c r="C43" s="30"/>
      <c r="D43" s="30"/>
      <c r="E43" s="30"/>
      <c r="G43" s="30"/>
      <c r="H43" s="30"/>
    </row>
    <row r="44" spans="1:8" ht="10.5" customHeight="1">
      <c r="A44" s="31"/>
      <c r="B44" s="1"/>
      <c r="C44" s="1"/>
      <c r="D44" s="32"/>
      <c r="E44" s="33"/>
      <c r="F44" s="1"/>
      <c r="G44" s="1"/>
      <c r="H44" s="34"/>
    </row>
    <row r="45" spans="1:8" ht="10.5" customHeight="1">
      <c r="A45" s="31"/>
      <c r="B45" s="1"/>
      <c r="C45" s="1"/>
      <c r="D45" s="32"/>
      <c r="E45" s="33"/>
      <c r="F45" s="1"/>
      <c r="G45" s="1"/>
      <c r="H45" s="34"/>
    </row>
    <row r="46" spans="1:8" ht="10.5" customHeight="1">
      <c r="A46" s="31"/>
      <c r="B46" s="1"/>
      <c r="C46" s="1"/>
      <c r="D46" s="32"/>
      <c r="E46" s="33"/>
      <c r="F46" s="1"/>
      <c r="G46" s="1"/>
      <c r="H46" s="34"/>
    </row>
    <row r="47" spans="1:8" ht="10.5" customHeight="1">
      <c r="A47" s="31"/>
      <c r="B47" s="1"/>
      <c r="C47" s="1"/>
      <c r="D47" s="32"/>
      <c r="E47" s="33"/>
      <c r="F47" s="1"/>
      <c r="G47" s="1"/>
      <c r="H47" s="34"/>
    </row>
    <row r="48" spans="1:8" ht="10.5" customHeight="1">
      <c r="A48" s="31"/>
      <c r="B48" s="1"/>
      <c r="C48" s="1"/>
      <c r="D48" s="32"/>
      <c r="E48" s="33"/>
      <c r="F48" s="1"/>
      <c r="G48" s="1"/>
      <c r="H48" s="34"/>
    </row>
    <row r="49" spans="1:8" ht="10.5" customHeight="1">
      <c r="A49" s="31"/>
      <c r="B49" s="1"/>
      <c r="C49" s="1"/>
      <c r="D49" s="32"/>
      <c r="E49" s="33"/>
      <c r="F49" s="1"/>
      <c r="G49" s="1"/>
      <c r="H49" s="34"/>
    </row>
    <row r="50" spans="1:8" ht="10.5" customHeight="1">
      <c r="A50" s="31"/>
      <c r="B50" s="1"/>
      <c r="C50" s="1"/>
      <c r="D50" s="32"/>
      <c r="E50" s="33"/>
      <c r="F50" s="1"/>
      <c r="G50" s="1"/>
      <c r="H50" s="34"/>
    </row>
    <row r="51" spans="1:8" ht="10.5" customHeight="1">
      <c r="A51" s="31"/>
      <c r="B51" s="1"/>
      <c r="C51" s="1"/>
      <c r="D51" s="32"/>
      <c r="E51" s="33"/>
      <c r="F51" s="1"/>
      <c r="G51" s="1"/>
      <c r="H51" s="34"/>
    </row>
    <row r="52" spans="1:8" ht="10.5" customHeight="1">
      <c r="A52" s="31"/>
      <c r="B52" s="1"/>
      <c r="C52" s="1"/>
      <c r="D52" s="32"/>
      <c r="E52" s="33"/>
      <c r="F52" s="1"/>
      <c r="G52" s="1"/>
      <c r="H52" s="34"/>
    </row>
    <row r="53" spans="1:8" ht="10.5" customHeight="1">
      <c r="A53" s="31"/>
      <c r="B53" s="1"/>
      <c r="C53" s="1"/>
      <c r="D53" s="32"/>
      <c r="E53" s="33"/>
      <c r="F53" s="1"/>
      <c r="G53" s="1"/>
      <c r="H53" s="34"/>
    </row>
    <row r="54" spans="1:8" ht="10.5" customHeight="1">
      <c r="A54" s="31"/>
      <c r="B54" s="1"/>
      <c r="C54" s="1"/>
      <c r="D54" s="32"/>
      <c r="E54" s="33"/>
      <c r="F54" s="1"/>
      <c r="G54" s="1"/>
      <c r="H54" s="34"/>
    </row>
    <row r="55" spans="1:8" ht="10.5" customHeight="1">
      <c r="A55" s="31"/>
      <c r="B55" s="1"/>
      <c r="C55" s="1"/>
      <c r="D55" s="32"/>
      <c r="E55" s="33"/>
      <c r="F55" s="1"/>
      <c r="G55" s="1"/>
      <c r="H55" s="34"/>
    </row>
    <row r="56" spans="1:8" ht="10.5" customHeight="1">
      <c r="A56" s="31"/>
      <c r="B56" s="1"/>
      <c r="C56" s="1"/>
      <c r="D56" s="32"/>
      <c r="E56" s="33"/>
      <c r="F56" s="1"/>
      <c r="G56" s="1"/>
      <c r="H56" s="34"/>
    </row>
    <row r="57" spans="1:8" ht="10.5" customHeight="1">
      <c r="A57" s="31"/>
      <c r="B57" s="1"/>
      <c r="C57" s="1"/>
      <c r="D57" s="32"/>
      <c r="E57" s="33"/>
      <c r="F57" s="1"/>
      <c r="G57" s="1"/>
      <c r="H57" s="34"/>
    </row>
    <row r="58" spans="1:8" ht="10.5" customHeight="1">
      <c r="A58" s="31"/>
      <c r="B58" s="1"/>
      <c r="C58" s="1"/>
      <c r="D58" s="35"/>
      <c r="E58" s="33"/>
      <c r="F58" s="1"/>
      <c r="G58" s="1"/>
      <c r="H58" s="34"/>
    </row>
    <row r="59" spans="1:8" ht="10.5" customHeight="1">
      <c r="A59" s="31"/>
      <c r="B59" s="1"/>
      <c r="C59" s="1"/>
      <c r="D59" s="35"/>
      <c r="E59" s="33"/>
      <c r="F59" s="1"/>
      <c r="G59" s="1"/>
      <c r="H59" s="34"/>
    </row>
    <row r="60" spans="1:8" ht="10.5" customHeight="1">
      <c r="A60" s="31"/>
      <c r="B60" s="1"/>
      <c r="C60" s="1"/>
      <c r="D60" s="35"/>
      <c r="E60" s="33"/>
      <c r="F60" s="1"/>
      <c r="G60" s="1"/>
      <c r="H60" s="34"/>
    </row>
    <row r="61" spans="1:8" ht="10.5" customHeight="1">
      <c r="A61" s="31"/>
      <c r="B61" s="1"/>
      <c r="C61" s="1"/>
      <c r="D61" s="35"/>
      <c r="E61" s="33"/>
      <c r="F61" s="1"/>
      <c r="G61" s="1"/>
      <c r="H61" s="34"/>
    </row>
    <row r="62" spans="1:8" ht="10.5" customHeight="1">
      <c r="A62" s="31"/>
      <c r="B62" s="1"/>
      <c r="C62" s="1"/>
      <c r="D62" s="35"/>
      <c r="E62" s="33"/>
      <c r="F62" s="1"/>
      <c r="G62" s="1"/>
      <c r="H62" s="34"/>
    </row>
    <row r="63" spans="1:8" ht="10.5" customHeight="1">
      <c r="A63" s="31"/>
      <c r="B63" s="1"/>
      <c r="C63" s="1"/>
      <c r="D63" s="35"/>
      <c r="E63" s="33"/>
      <c r="F63" s="1"/>
      <c r="G63" s="1"/>
      <c r="H63" s="34"/>
    </row>
    <row r="64" spans="1:8" ht="10.5" customHeight="1">
      <c r="A64" s="31"/>
      <c r="B64" s="1"/>
      <c r="C64" s="1"/>
      <c r="D64" s="35"/>
      <c r="E64" s="33"/>
      <c r="F64" s="1"/>
      <c r="G64" s="1"/>
      <c r="H64" s="34"/>
    </row>
    <row r="65" spans="1:8" ht="10.5" customHeight="1">
      <c r="A65" s="31"/>
      <c r="B65" s="1"/>
      <c r="C65" s="1"/>
      <c r="D65" s="35"/>
      <c r="E65" s="33"/>
      <c r="F65" s="1"/>
      <c r="G65" s="1"/>
      <c r="H65" s="34"/>
    </row>
    <row r="66" spans="1:8" ht="10.5" customHeight="1">
      <c r="A66" s="31"/>
      <c r="B66" s="1"/>
      <c r="C66" s="1"/>
      <c r="D66" s="35"/>
      <c r="E66" s="33"/>
      <c r="F66" s="1"/>
      <c r="G66" s="1"/>
      <c r="H66" s="34"/>
    </row>
    <row r="67" spans="1:8" ht="10.5" customHeight="1">
      <c r="A67" s="31"/>
      <c r="B67" s="1"/>
      <c r="C67" s="1"/>
      <c r="D67" s="35"/>
      <c r="E67" s="33"/>
      <c r="F67" s="1"/>
      <c r="G67" s="1"/>
      <c r="H67" s="34"/>
    </row>
    <row r="68" spans="1:8" ht="10.5" customHeight="1">
      <c r="A68" s="31"/>
      <c r="B68" s="1"/>
      <c r="C68" s="1"/>
      <c r="D68" s="35"/>
      <c r="E68" s="33"/>
      <c r="F68" s="1"/>
      <c r="G68" s="1"/>
      <c r="H68" s="34"/>
    </row>
    <row r="69" spans="1:8" ht="10.5" customHeight="1">
      <c r="A69" s="31"/>
      <c r="B69" s="1"/>
      <c r="C69" s="1"/>
      <c r="D69" s="35"/>
      <c r="E69" s="33"/>
      <c r="F69" s="1"/>
      <c r="G69" s="1"/>
      <c r="H69" s="34"/>
    </row>
    <row r="70" spans="1:8" ht="10.5" customHeight="1">
      <c r="A70" s="31"/>
      <c r="B70" s="1"/>
      <c r="C70" s="1"/>
      <c r="D70" s="35"/>
      <c r="E70" s="33"/>
      <c r="F70" s="1"/>
      <c r="G70" s="1"/>
      <c r="H70" s="34"/>
    </row>
    <row r="71" spans="1:8" ht="10.5" customHeight="1">
      <c r="A71" s="31"/>
      <c r="B71" s="1"/>
      <c r="C71" s="1"/>
      <c r="D71" s="35"/>
      <c r="E71" s="33"/>
      <c r="F71" s="1"/>
      <c r="G71" s="1"/>
      <c r="H71" s="34"/>
    </row>
    <row r="72" spans="1:8" ht="10.5" customHeight="1">
      <c r="A72" s="31"/>
      <c r="B72" s="1"/>
      <c r="C72" s="1"/>
      <c r="D72" s="35"/>
      <c r="E72" s="33"/>
      <c r="F72" s="1"/>
      <c r="G72" s="36"/>
      <c r="H72" s="34"/>
    </row>
    <row r="73" spans="1:8" ht="10.5" customHeight="1">
      <c r="A73" s="31"/>
      <c r="B73" s="1"/>
      <c r="C73" s="1"/>
      <c r="D73" s="35"/>
      <c r="E73" s="33"/>
      <c r="F73" s="1"/>
      <c r="G73" s="36"/>
      <c r="H73" s="34"/>
    </row>
    <row r="74" spans="1:8" ht="10.5" customHeight="1">
      <c r="A74" s="31"/>
      <c r="B74" s="1"/>
      <c r="C74" s="1"/>
      <c r="D74" s="35"/>
      <c r="E74" s="33"/>
      <c r="F74" s="1"/>
      <c r="G74" s="36"/>
      <c r="H74" s="34"/>
    </row>
    <row r="75" spans="1:8" ht="10.5" customHeight="1">
      <c r="A75" s="31"/>
      <c r="B75" s="1"/>
      <c r="C75" s="1"/>
      <c r="D75" s="35"/>
      <c r="E75" s="33"/>
      <c r="F75" s="1"/>
      <c r="G75" s="36"/>
      <c r="H75" s="34"/>
    </row>
    <row r="76" spans="1:8" ht="10.5" customHeight="1">
      <c r="A76" s="31"/>
      <c r="B76" s="1"/>
      <c r="C76" s="1"/>
      <c r="D76" s="35"/>
      <c r="E76" s="33"/>
      <c r="F76" s="37"/>
      <c r="G76" s="38"/>
      <c r="H76" s="34"/>
    </row>
    <row r="77" spans="1:8" ht="10.5" customHeight="1">
      <c r="A77" s="31"/>
      <c r="B77" s="1"/>
      <c r="C77" s="1"/>
      <c r="D77" s="35"/>
      <c r="E77" s="33"/>
      <c r="F77" s="37"/>
      <c r="G77" s="38"/>
      <c r="H77" s="34"/>
    </row>
    <row r="78" spans="1:8" ht="10.5" customHeight="1">
      <c r="A78" s="31"/>
      <c r="B78" s="1"/>
      <c r="C78" s="1"/>
      <c r="D78" s="35"/>
      <c r="E78" s="33"/>
      <c r="F78" s="37"/>
      <c r="G78" s="38"/>
      <c r="H78" s="34"/>
    </row>
    <row r="79" spans="1:8" ht="10.5" customHeight="1">
      <c r="A79" s="31"/>
      <c r="B79" s="1"/>
      <c r="C79" s="1"/>
      <c r="D79" s="35"/>
      <c r="E79" s="33"/>
      <c r="F79" s="37"/>
      <c r="G79" s="38"/>
      <c r="H79" s="34"/>
    </row>
    <row r="80" spans="1:8" ht="10.5" customHeight="1">
      <c r="A80" s="31"/>
      <c r="B80" s="1"/>
      <c r="C80" s="1"/>
      <c r="D80" s="35"/>
      <c r="E80" s="33"/>
      <c r="F80" s="37"/>
      <c r="G80" s="38"/>
      <c r="H80" s="34"/>
    </row>
    <row r="81" spans="1:8" ht="10.5" customHeight="1">
      <c r="A81" s="31"/>
      <c r="B81" s="1"/>
      <c r="C81" s="1"/>
      <c r="D81" s="35"/>
      <c r="E81" s="33"/>
      <c r="F81" s="37"/>
      <c r="G81" s="38"/>
      <c r="H81" s="34"/>
    </row>
    <row r="82" spans="1:8" ht="10.5" customHeight="1">
      <c r="A82" s="31"/>
      <c r="B82" s="1"/>
      <c r="C82" s="1"/>
      <c r="D82" s="35"/>
      <c r="E82" s="33"/>
      <c r="F82" s="37"/>
      <c r="G82" s="38"/>
      <c r="H82" s="34"/>
    </row>
    <row r="83" spans="1:8" ht="10.5" customHeight="1">
      <c r="A83" s="31"/>
      <c r="B83" s="1"/>
      <c r="C83" s="1"/>
      <c r="D83" s="35"/>
      <c r="E83" s="33"/>
      <c r="F83" s="37"/>
      <c r="G83" s="38"/>
      <c r="H83" s="34"/>
    </row>
    <row r="84" spans="1:8" ht="10.5" customHeight="1">
      <c r="A84" s="31"/>
      <c r="B84" s="1"/>
      <c r="C84" s="1"/>
      <c r="D84" s="35"/>
      <c r="E84" s="33"/>
      <c r="F84" s="37"/>
      <c r="G84" s="38"/>
      <c r="H84" s="34"/>
    </row>
    <row r="85" spans="1:8" ht="10.5" customHeight="1">
      <c r="A85" s="31"/>
      <c r="B85" s="1"/>
      <c r="C85" s="1"/>
      <c r="D85" s="35"/>
      <c r="E85" s="33"/>
      <c r="F85" s="37"/>
      <c r="G85" s="38"/>
      <c r="H85" s="34"/>
    </row>
    <row r="86" spans="1:8" ht="10.5" customHeight="1">
      <c r="A86" s="31"/>
      <c r="B86" s="1"/>
      <c r="C86" s="1"/>
      <c r="D86" s="35"/>
      <c r="E86" s="33"/>
      <c r="F86" s="39"/>
      <c r="G86" s="39"/>
      <c r="H86" s="34"/>
    </row>
    <row r="87" spans="1:8" ht="10.5" customHeight="1">
      <c r="A87" s="31"/>
      <c r="B87" s="1"/>
      <c r="C87" s="1"/>
      <c r="D87" s="35"/>
      <c r="E87" s="33"/>
      <c r="F87" s="39"/>
      <c r="G87" s="39"/>
      <c r="H87" s="34"/>
    </row>
    <row r="88" spans="1:8" ht="10.5" customHeight="1">
      <c r="A88" s="31"/>
      <c r="B88" s="1"/>
      <c r="C88" s="1"/>
      <c r="D88" s="35"/>
      <c r="E88" s="33"/>
      <c r="F88" s="39"/>
      <c r="G88" s="39"/>
      <c r="H88" s="34"/>
    </row>
    <row r="89" spans="1:8" ht="10.5" customHeight="1">
      <c r="A89" s="31"/>
      <c r="B89" s="1"/>
      <c r="C89" s="1"/>
      <c r="D89" s="35"/>
      <c r="E89" s="33"/>
      <c r="F89" s="39"/>
      <c r="G89" s="39"/>
      <c r="H89" s="34"/>
    </row>
    <row r="90" spans="1:8" ht="10.5" customHeight="1">
      <c r="A90" s="31"/>
      <c r="B90" s="1"/>
      <c r="C90" s="1"/>
      <c r="D90" s="35"/>
      <c r="E90" s="33"/>
      <c r="F90" s="39"/>
      <c r="G90" s="39"/>
      <c r="H90" s="34"/>
    </row>
    <row r="91" spans="1:8" ht="10.5" customHeight="1">
      <c r="A91" s="31"/>
      <c r="B91" s="1"/>
      <c r="C91" s="1"/>
      <c r="D91" s="35"/>
      <c r="E91" s="33"/>
      <c r="F91" s="39"/>
      <c r="G91" s="39"/>
      <c r="H91" s="34"/>
    </row>
    <row r="92" spans="1:8" ht="10.5" customHeight="1">
      <c r="A92" s="31"/>
      <c r="B92" s="1"/>
      <c r="C92" s="1"/>
      <c r="D92" s="35"/>
      <c r="E92" s="33"/>
      <c r="F92" s="39"/>
      <c r="G92" s="39"/>
      <c r="H92" s="34"/>
    </row>
    <row r="93" spans="1:8" ht="10.5" customHeight="1">
      <c r="A93" s="40"/>
      <c r="B93" s="1"/>
      <c r="C93" s="1"/>
      <c r="D93" s="35"/>
      <c r="E93" s="33"/>
      <c r="F93" s="41"/>
      <c r="G93" s="41"/>
      <c r="H93" s="34"/>
    </row>
    <row r="94" spans="1:8" ht="10.5" customHeight="1">
      <c r="A94" s="35"/>
      <c r="B94" s="41"/>
      <c r="C94" s="41"/>
      <c r="D94" s="41"/>
      <c r="E94" s="41"/>
      <c r="F94" s="41"/>
      <c r="G94" s="41"/>
      <c r="H94" s="41"/>
    </row>
    <row r="95" spans="1:8" ht="10.5" customHeight="1">
      <c r="A95" s="41"/>
      <c r="B95" s="41"/>
      <c r="C95" s="41"/>
      <c r="D95" s="41"/>
      <c r="E95" s="41"/>
      <c r="F95" s="41"/>
      <c r="G95" s="41"/>
      <c r="H95" s="41"/>
    </row>
    <row r="96" spans="1:8" ht="10.5" customHeight="1">
      <c r="A96" s="41"/>
      <c r="B96" s="41"/>
      <c r="C96" s="41"/>
      <c r="D96" s="41"/>
      <c r="E96" s="41"/>
      <c r="F96" s="41"/>
      <c r="G96" s="41"/>
      <c r="H96" s="41"/>
    </row>
    <row r="97" spans="1:8" ht="10.5" customHeight="1">
      <c r="A97" s="41"/>
      <c r="B97" s="41"/>
      <c r="C97" s="41"/>
      <c r="D97" s="41"/>
      <c r="E97" s="41"/>
      <c r="F97" s="35"/>
      <c r="G97" s="41"/>
      <c r="H97" s="41"/>
    </row>
    <row r="98" spans="1:8" ht="12.75">
      <c r="A98" s="41"/>
      <c r="B98" s="41"/>
      <c r="C98" s="41"/>
      <c r="D98" s="41"/>
      <c r="E98" s="41"/>
      <c r="F98" s="41"/>
      <c r="G98" s="41"/>
      <c r="H98" s="41"/>
    </row>
  </sheetData>
  <mergeCells count="1">
    <mergeCell ref="A1:H1"/>
  </mergeCells>
  <conditionalFormatting sqref="F44:G75 B44:C93 F39:G39">
    <cfRule type="cellIs" priority="1" dxfId="1" operator="lessThan" stopIfTrue="1">
      <formula>60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8"/>
  <sheetViews>
    <sheetView workbookViewId="0" topLeftCell="A18">
      <selection activeCell="D31" sqref="D31"/>
    </sheetView>
  </sheetViews>
  <sheetFormatPr defaultColWidth="9.00390625" defaultRowHeight="14.25"/>
  <cols>
    <col min="1" max="1" width="3.75390625" style="3" customWidth="1"/>
    <col min="2" max="2" width="7.375" style="3" customWidth="1"/>
    <col min="3" max="3" width="18.375" style="3" customWidth="1"/>
    <col min="4" max="4" width="6.875" style="3" customWidth="1"/>
    <col min="5" max="5" width="4.25390625" style="3" customWidth="1"/>
    <col min="6" max="6" width="7.375" style="3" customWidth="1"/>
    <col min="7" max="7" width="17.375" style="3" customWidth="1"/>
    <col min="8" max="8" width="7.25390625" style="3" customWidth="1"/>
    <col min="9" max="16384" width="9.00390625" style="3" customWidth="1"/>
  </cols>
  <sheetData>
    <row r="1" spans="1:8" ht="43.5" customHeight="1">
      <c r="A1" s="223" t="s">
        <v>17</v>
      </c>
      <c r="B1" s="223"/>
      <c r="C1" s="223"/>
      <c r="D1" s="223"/>
      <c r="E1" s="223"/>
      <c r="F1" s="223"/>
      <c r="G1" s="223"/>
      <c r="H1" s="223"/>
    </row>
    <row r="2" spans="1:8" ht="18" customHeight="1">
      <c r="A2" s="4" t="s">
        <v>18</v>
      </c>
      <c r="B2" s="4"/>
      <c r="C2" s="5" t="s">
        <v>28</v>
      </c>
      <c r="D2" s="4"/>
      <c r="E2" s="6" t="s">
        <v>20</v>
      </c>
      <c r="F2" s="6"/>
      <c r="G2" s="7">
        <f>'灯号'!G2</f>
        <v>40689</v>
      </c>
      <c r="H2" s="6"/>
    </row>
    <row r="3" spans="1:8" ht="18" customHeight="1">
      <c r="A3" s="4" t="s">
        <v>68</v>
      </c>
      <c r="B3" s="4"/>
      <c r="C3" s="4"/>
      <c r="D3" s="4"/>
      <c r="E3" s="8" t="s">
        <v>21</v>
      </c>
      <c r="F3" s="8" t="s">
        <v>152</v>
      </c>
      <c r="G3" s="8"/>
      <c r="H3" s="8"/>
    </row>
    <row r="4" spans="1:8" ht="14.25" customHeight="1">
      <c r="A4" s="9" t="s">
        <v>22</v>
      </c>
      <c r="B4" s="9" t="s">
        <v>23</v>
      </c>
      <c r="C4" s="9" t="s">
        <v>24</v>
      </c>
      <c r="D4" s="9" t="s">
        <v>25</v>
      </c>
      <c r="E4" s="9" t="s">
        <v>22</v>
      </c>
      <c r="F4" s="9" t="s">
        <v>23</v>
      </c>
      <c r="G4" s="9" t="s">
        <v>24</v>
      </c>
      <c r="H4" s="10" t="s">
        <v>25</v>
      </c>
    </row>
    <row r="5" spans="1:8" ht="14.25" customHeight="1">
      <c r="A5" s="9">
        <v>1</v>
      </c>
      <c r="B5" s="53" t="str">
        <f>'成绩单'!C5</f>
        <v>叶邦卡</v>
      </c>
      <c r="C5" s="52" t="str">
        <f>'成绩单'!B5</f>
        <v>B231104401</v>
      </c>
      <c r="D5" s="9"/>
      <c r="E5" s="9">
        <v>36</v>
      </c>
      <c r="F5" s="11"/>
      <c r="G5" s="134"/>
      <c r="H5" s="42"/>
    </row>
    <row r="6" spans="1:8" ht="14.25" customHeight="1">
      <c r="A6" s="9">
        <v>2</v>
      </c>
      <c r="B6" s="53" t="str">
        <f>'成绩单'!C6</f>
        <v>奚圣涛</v>
      </c>
      <c r="C6" s="52" t="str">
        <f>'成绩单'!B6</f>
        <v>B231104402</v>
      </c>
      <c r="D6" s="9"/>
      <c r="E6" s="9">
        <v>37</v>
      </c>
      <c r="F6" s="11"/>
      <c r="G6" s="134"/>
      <c r="H6" s="42"/>
    </row>
    <row r="7" spans="1:8" ht="14.25" customHeight="1">
      <c r="A7" s="9">
        <v>3</v>
      </c>
      <c r="B7" s="53" t="str">
        <f>'成绩单'!C7</f>
        <v>章腾</v>
      </c>
      <c r="C7" s="52" t="str">
        <f>'成绩单'!B7</f>
        <v>B231104403</v>
      </c>
      <c r="D7" s="9"/>
      <c r="E7" s="9">
        <v>38</v>
      </c>
      <c r="F7" s="11"/>
      <c r="G7" s="134"/>
      <c r="H7" s="42"/>
    </row>
    <row r="8" spans="1:8" ht="14.25" customHeight="1">
      <c r="A8" s="9">
        <v>4</v>
      </c>
      <c r="B8" s="53" t="str">
        <f>'成绩单'!C8</f>
        <v>庄方超</v>
      </c>
      <c r="C8" s="52" t="str">
        <f>'成绩单'!B8</f>
        <v>B231104404</v>
      </c>
      <c r="D8" s="9"/>
      <c r="E8" s="9">
        <v>39</v>
      </c>
      <c r="F8" s="11"/>
      <c r="G8" s="134"/>
      <c r="H8" s="42"/>
    </row>
    <row r="9" spans="1:8" ht="14.25" customHeight="1">
      <c r="A9" s="9">
        <v>5</v>
      </c>
      <c r="B9" s="53" t="str">
        <f>'成绩单'!C9</f>
        <v>沈斌魁</v>
      </c>
      <c r="C9" s="52" t="str">
        <f>'成绩单'!B9</f>
        <v>B231104405</v>
      </c>
      <c r="D9" s="9"/>
      <c r="E9" s="9">
        <v>40</v>
      </c>
      <c r="F9" s="11"/>
      <c r="G9" s="134"/>
      <c r="H9" s="42"/>
    </row>
    <row r="10" spans="1:8" ht="14.25" customHeight="1">
      <c r="A10" s="9">
        <v>6</v>
      </c>
      <c r="B10" s="53" t="str">
        <f>'成绩单'!C10</f>
        <v>郑蒙杰</v>
      </c>
      <c r="C10" s="52" t="str">
        <f>'成绩单'!B10</f>
        <v>B231104406</v>
      </c>
      <c r="D10" s="9"/>
      <c r="E10" s="9">
        <v>41</v>
      </c>
      <c r="F10" s="11"/>
      <c r="G10" s="12"/>
      <c r="H10" s="42"/>
    </row>
    <row r="11" spans="1:8" ht="14.25" customHeight="1">
      <c r="A11" s="9">
        <v>7</v>
      </c>
      <c r="B11" s="53" t="str">
        <f>'成绩单'!C11</f>
        <v>蔡涛</v>
      </c>
      <c r="C11" s="52" t="str">
        <f>'成绩单'!B11</f>
        <v>B231104407</v>
      </c>
      <c r="D11" s="9"/>
      <c r="E11" s="9">
        <v>42</v>
      </c>
      <c r="F11" s="11"/>
      <c r="G11" s="12"/>
      <c r="H11" s="42"/>
    </row>
    <row r="12" spans="1:8" ht="14.25" customHeight="1">
      <c r="A12" s="9">
        <v>8</v>
      </c>
      <c r="B12" s="53" t="str">
        <f>'成绩单'!C12</f>
        <v>陈栋梁</v>
      </c>
      <c r="C12" s="52" t="str">
        <f>'成绩单'!B12</f>
        <v>B231104408</v>
      </c>
      <c r="D12" s="9"/>
      <c r="E12" s="9">
        <v>43</v>
      </c>
      <c r="F12" s="11"/>
      <c r="G12" s="12"/>
      <c r="H12" s="42"/>
    </row>
    <row r="13" spans="1:8" ht="14.25" customHeight="1">
      <c r="A13" s="9">
        <v>9</v>
      </c>
      <c r="B13" s="53" t="str">
        <f>'成绩单'!C13</f>
        <v>郭川</v>
      </c>
      <c r="C13" s="52" t="str">
        <f>'成绩单'!B13</f>
        <v>B231104409</v>
      </c>
      <c r="D13" s="9"/>
      <c r="E13" s="9">
        <v>44</v>
      </c>
      <c r="F13" s="11"/>
      <c r="G13" s="12"/>
      <c r="H13" s="42"/>
    </row>
    <row r="14" spans="1:8" ht="14.25" customHeight="1">
      <c r="A14" s="9">
        <v>10</v>
      </c>
      <c r="B14" s="53" t="str">
        <f>'成绩单'!C14</f>
        <v>陈银豪</v>
      </c>
      <c r="C14" s="52" t="str">
        <f>'成绩单'!B14</f>
        <v>B231104410</v>
      </c>
      <c r="D14" s="9"/>
      <c r="E14" s="9">
        <v>45</v>
      </c>
      <c r="F14" s="11"/>
      <c r="G14" s="12"/>
      <c r="H14" s="42"/>
    </row>
    <row r="15" spans="1:8" ht="14.25" customHeight="1">
      <c r="A15" s="9">
        <v>11</v>
      </c>
      <c r="B15" s="53" t="str">
        <f>'成绩单'!C15</f>
        <v>郑晖</v>
      </c>
      <c r="C15" s="52" t="str">
        <f>'成绩单'!B15</f>
        <v>B231104411</v>
      </c>
      <c r="D15" s="9"/>
      <c r="E15" s="9">
        <v>46</v>
      </c>
      <c r="F15" s="14"/>
      <c r="G15" s="15"/>
      <c r="H15" s="42"/>
    </row>
    <row r="16" spans="1:8" ht="14.25" customHeight="1">
      <c r="A16" s="9">
        <v>12</v>
      </c>
      <c r="B16" s="53" t="str">
        <f>'成绩单'!C16</f>
        <v>龚旭东</v>
      </c>
      <c r="C16" s="52" t="str">
        <f>'成绩单'!B16</f>
        <v>B231104412</v>
      </c>
      <c r="D16" s="9"/>
      <c r="E16" s="9">
        <v>47</v>
      </c>
      <c r="F16" s="14"/>
      <c r="G16" s="15"/>
      <c r="H16" s="42"/>
    </row>
    <row r="17" spans="1:8" ht="14.25" customHeight="1">
      <c r="A17" s="9">
        <v>13</v>
      </c>
      <c r="B17" s="53" t="str">
        <f>'成绩单'!C17</f>
        <v>曹浩</v>
      </c>
      <c r="C17" s="52" t="str">
        <f>'成绩单'!B17</f>
        <v>B231104413</v>
      </c>
      <c r="D17" s="9"/>
      <c r="E17" s="9">
        <v>48</v>
      </c>
      <c r="F17" s="14"/>
      <c r="G17" s="43"/>
      <c r="H17" s="42"/>
    </row>
    <row r="18" spans="1:8" ht="14.25" customHeight="1">
      <c r="A18" s="9">
        <v>14</v>
      </c>
      <c r="B18" s="53" t="str">
        <f>'成绩单'!C18</f>
        <v>周贇</v>
      </c>
      <c r="C18" s="52" t="str">
        <f>'成绩单'!B18</f>
        <v>B231104414</v>
      </c>
      <c r="D18" s="9"/>
      <c r="E18" s="9">
        <v>49</v>
      </c>
      <c r="F18" s="16"/>
      <c r="G18" s="17"/>
      <c r="H18" s="42"/>
    </row>
    <row r="19" spans="1:8" ht="14.25" customHeight="1">
      <c r="A19" s="9">
        <v>15</v>
      </c>
      <c r="B19" s="53" t="str">
        <f>'成绩单'!C19</f>
        <v>陈雷军</v>
      </c>
      <c r="C19" s="52" t="str">
        <f>'成绩单'!B19</f>
        <v>B231104415</v>
      </c>
      <c r="D19" s="9"/>
      <c r="E19" s="9">
        <v>50</v>
      </c>
      <c r="F19" s="16"/>
      <c r="G19" s="17"/>
      <c r="H19" s="42"/>
    </row>
    <row r="20" spans="1:8" ht="14.25" customHeight="1">
      <c r="A20" s="9">
        <v>16</v>
      </c>
      <c r="B20" s="53" t="str">
        <f>'成绩单'!C20</f>
        <v>任梁</v>
      </c>
      <c r="C20" s="52" t="str">
        <f>'成绩单'!B20</f>
        <v>B231104416</v>
      </c>
      <c r="D20" s="9"/>
      <c r="E20" s="9">
        <v>51</v>
      </c>
      <c r="F20" s="16"/>
      <c r="G20" s="17"/>
      <c r="H20" s="42"/>
    </row>
    <row r="21" spans="1:8" ht="14.25" customHeight="1">
      <c r="A21" s="9">
        <v>17</v>
      </c>
      <c r="B21" s="53" t="str">
        <f>'成绩单'!C21</f>
        <v>岑德富</v>
      </c>
      <c r="C21" s="52" t="str">
        <f>'成绩单'!B21</f>
        <v>B231104417</v>
      </c>
      <c r="D21" s="9"/>
      <c r="E21" s="9">
        <v>52</v>
      </c>
      <c r="F21" s="16"/>
      <c r="G21" s="17"/>
      <c r="H21" s="42"/>
    </row>
    <row r="22" spans="1:8" ht="14.25" customHeight="1">
      <c r="A22" s="9">
        <v>18</v>
      </c>
      <c r="B22" s="53" t="str">
        <f>'成绩单'!C22</f>
        <v>吉锋</v>
      </c>
      <c r="C22" s="52" t="str">
        <f>'成绩单'!B22</f>
        <v>B231104418</v>
      </c>
      <c r="D22" s="9"/>
      <c r="E22" s="9">
        <v>53</v>
      </c>
      <c r="F22" s="16"/>
      <c r="G22" s="17"/>
      <c r="H22" s="42"/>
    </row>
    <row r="23" spans="1:8" ht="14.25" customHeight="1">
      <c r="A23" s="9">
        <v>19</v>
      </c>
      <c r="B23" s="53" t="str">
        <f>'成绩单'!C23</f>
        <v>秦爽</v>
      </c>
      <c r="C23" s="52" t="str">
        <f>'成绩单'!B23</f>
        <v>B231104419</v>
      </c>
      <c r="D23" s="9"/>
      <c r="E23" s="9">
        <v>54</v>
      </c>
      <c r="F23" s="16"/>
      <c r="G23" s="17"/>
      <c r="H23" s="42"/>
    </row>
    <row r="24" spans="1:8" ht="14.25" customHeight="1">
      <c r="A24" s="9">
        <v>20</v>
      </c>
      <c r="B24" s="53" t="str">
        <f>'成绩单'!C24</f>
        <v>范兵</v>
      </c>
      <c r="C24" s="52" t="str">
        <f>'成绩单'!B24</f>
        <v>B231104420</v>
      </c>
      <c r="D24" s="9"/>
      <c r="E24" s="9">
        <v>55</v>
      </c>
      <c r="F24" s="16"/>
      <c r="G24" s="17"/>
      <c r="H24" s="42"/>
    </row>
    <row r="25" spans="1:8" ht="14.25" customHeight="1">
      <c r="A25" s="9">
        <v>21</v>
      </c>
      <c r="B25" s="53" t="str">
        <f>'成绩单'!C25</f>
        <v>胡亚佼</v>
      </c>
      <c r="C25" s="52" t="str">
        <f>'成绩单'!B25</f>
        <v>B231104421</v>
      </c>
      <c r="D25" s="9"/>
      <c r="E25" s="9">
        <v>56</v>
      </c>
      <c r="F25" s="16"/>
      <c r="G25" s="17"/>
      <c r="H25" s="42"/>
    </row>
    <row r="26" spans="1:8" ht="14.25" customHeight="1">
      <c r="A26" s="9">
        <v>22</v>
      </c>
      <c r="B26" s="53" t="str">
        <f>'成绩单'!C26</f>
        <v>朱明东</v>
      </c>
      <c r="C26" s="52" t="str">
        <f>'成绩单'!B26</f>
        <v>B231104422</v>
      </c>
      <c r="D26" s="9"/>
      <c r="E26" s="9">
        <v>57</v>
      </c>
      <c r="F26" s="16"/>
      <c r="G26" s="17"/>
      <c r="H26" s="42"/>
    </row>
    <row r="27" spans="1:8" ht="14.25" customHeight="1">
      <c r="A27" s="9">
        <v>23</v>
      </c>
      <c r="B27" s="53" t="str">
        <f>'成绩单'!C27</f>
        <v>谢力</v>
      </c>
      <c r="C27" s="52" t="str">
        <f>'成绩单'!B27</f>
        <v>B231104423</v>
      </c>
      <c r="D27" s="9"/>
      <c r="E27" s="9">
        <v>58</v>
      </c>
      <c r="F27" s="16"/>
      <c r="G27" s="17"/>
      <c r="H27" s="42"/>
    </row>
    <row r="28" spans="1:8" ht="14.25" customHeight="1">
      <c r="A28" s="9">
        <v>24</v>
      </c>
      <c r="B28" s="53" t="str">
        <f>'成绩单'!C28</f>
        <v>王峰</v>
      </c>
      <c r="C28" s="52" t="str">
        <f>'成绩单'!B28</f>
        <v>B231104424</v>
      </c>
      <c r="D28" s="9"/>
      <c r="E28" s="9">
        <v>59</v>
      </c>
      <c r="F28" s="16"/>
      <c r="G28" s="17"/>
      <c r="H28" s="42"/>
    </row>
    <row r="29" spans="1:8" ht="14.25" customHeight="1">
      <c r="A29" s="9">
        <v>25</v>
      </c>
      <c r="B29" s="53" t="str">
        <f>'成绩单'!C29</f>
        <v>俞盛烨</v>
      </c>
      <c r="C29" s="52" t="str">
        <f>'成绩单'!B29</f>
        <v>B231104425</v>
      </c>
      <c r="D29" s="9"/>
      <c r="E29" s="9">
        <v>60</v>
      </c>
      <c r="F29" s="16"/>
      <c r="G29" s="17"/>
      <c r="H29" s="42"/>
    </row>
    <row r="30" spans="1:8" ht="14.25" customHeight="1">
      <c r="A30" s="9">
        <v>26</v>
      </c>
      <c r="B30" s="53" t="str">
        <f>'成绩单'!C30</f>
        <v>赵贤科</v>
      </c>
      <c r="C30" s="52" t="str">
        <f>'成绩单'!B30</f>
        <v>B231104426</v>
      </c>
      <c r="D30" s="9"/>
      <c r="E30" s="9">
        <v>61</v>
      </c>
      <c r="F30" s="16"/>
      <c r="G30" s="17"/>
      <c r="H30" s="42"/>
    </row>
    <row r="31" spans="1:8" ht="14.25" customHeight="1">
      <c r="A31" s="9">
        <v>27</v>
      </c>
      <c r="B31" s="53" t="str">
        <f>'成绩单'!C31</f>
        <v>贺杰</v>
      </c>
      <c r="C31" s="52" t="str">
        <f>'成绩单'!B31</f>
        <v>B231104427</v>
      </c>
      <c r="D31" s="9"/>
      <c r="E31" s="9">
        <v>62</v>
      </c>
      <c r="F31" s="16"/>
      <c r="G31" s="17"/>
      <c r="H31" s="42"/>
    </row>
    <row r="32" spans="1:8" ht="14.25" customHeight="1">
      <c r="A32" s="9">
        <v>28</v>
      </c>
      <c r="B32" s="53" t="str">
        <f>'成绩单'!C32</f>
        <v>张梦珂</v>
      </c>
      <c r="C32" s="52" t="str">
        <f>'成绩单'!B32</f>
        <v>Y231104428</v>
      </c>
      <c r="D32" s="9"/>
      <c r="E32" s="9">
        <v>63</v>
      </c>
      <c r="F32" s="16"/>
      <c r="G32" s="17"/>
      <c r="H32" s="42"/>
    </row>
    <row r="33" spans="1:8" ht="14.25" customHeight="1">
      <c r="A33" s="9">
        <v>29</v>
      </c>
      <c r="B33" s="53" t="str">
        <f>'成绩单'!C33</f>
        <v>张博阳</v>
      </c>
      <c r="C33" s="52" t="str">
        <f>'成绩单'!B33</f>
        <v>Y231104429</v>
      </c>
      <c r="D33" s="9"/>
      <c r="E33" s="9">
        <v>64</v>
      </c>
      <c r="F33" s="16"/>
      <c r="G33" s="17"/>
      <c r="H33" s="42"/>
    </row>
    <row r="34" spans="1:8" ht="14.25" customHeight="1">
      <c r="A34" s="9">
        <v>30</v>
      </c>
      <c r="B34" s="53" t="str">
        <f>'成绩单'!C34</f>
        <v>严俊发</v>
      </c>
      <c r="C34" s="52" t="str">
        <f>'成绩单'!B34</f>
        <v>Y231104430</v>
      </c>
      <c r="D34" s="9"/>
      <c r="E34" s="9">
        <v>65</v>
      </c>
      <c r="F34" s="16"/>
      <c r="G34" s="17"/>
      <c r="H34" s="42"/>
    </row>
    <row r="35" spans="1:8" ht="14.25" customHeight="1">
      <c r="A35" s="9">
        <v>31</v>
      </c>
      <c r="B35" s="53" t="str">
        <f>'成绩单'!C35</f>
        <v>蒋中豪</v>
      </c>
      <c r="C35" s="52" t="str">
        <f>'成绩单'!B35</f>
        <v>Y231104431</v>
      </c>
      <c r="D35" s="9"/>
      <c r="E35" s="9">
        <v>66</v>
      </c>
      <c r="F35" s="16"/>
      <c r="G35" s="17"/>
      <c r="H35" s="42"/>
    </row>
    <row r="36" spans="1:8" ht="14.25" customHeight="1">
      <c r="A36" s="9">
        <v>32</v>
      </c>
      <c r="B36" s="53" t="str">
        <f>'成绩单'!C36</f>
        <v>韩明哲</v>
      </c>
      <c r="C36" s="52" t="str">
        <f>'成绩单'!B36</f>
        <v>Y231104432</v>
      </c>
      <c r="D36" s="9"/>
      <c r="E36" s="9">
        <v>67</v>
      </c>
      <c r="F36" s="16"/>
      <c r="G36" s="17"/>
      <c r="H36" s="42"/>
    </row>
    <row r="37" spans="1:8" ht="14.25" customHeight="1">
      <c r="A37" s="9">
        <v>33</v>
      </c>
      <c r="B37" s="53" t="str">
        <f>'成绩单'!C37</f>
        <v>陈睿扬</v>
      </c>
      <c r="C37" s="52" t="str">
        <f>'成绩单'!B37</f>
        <v>Y231104433</v>
      </c>
      <c r="D37" s="9"/>
      <c r="E37" s="9">
        <v>68</v>
      </c>
      <c r="F37" s="16"/>
      <c r="G37" s="17"/>
      <c r="H37" s="42"/>
    </row>
    <row r="38" spans="1:8" ht="14.25" customHeight="1">
      <c r="A38" s="9">
        <v>34</v>
      </c>
      <c r="B38" s="53" t="str">
        <f>'成绩单'!C38</f>
        <v>杨华</v>
      </c>
      <c r="C38" s="52" t="str">
        <f>'成绩单'!B38</f>
        <v>Y231104434</v>
      </c>
      <c r="D38" s="9"/>
      <c r="E38" s="9">
        <v>69</v>
      </c>
      <c r="F38" s="18"/>
      <c r="G38" s="19"/>
      <c r="H38" s="42"/>
    </row>
    <row r="39" spans="1:8" ht="14.25" customHeight="1">
      <c r="A39" s="20">
        <v>35</v>
      </c>
      <c r="B39" s="53" t="str">
        <f>'成绩单'!C39</f>
        <v>张敏杨</v>
      </c>
      <c r="C39" s="52" t="str">
        <f>'成绩单'!B39</f>
        <v>Y231104435</v>
      </c>
      <c r="D39" s="9"/>
      <c r="E39" s="9">
        <v>70</v>
      </c>
      <c r="F39" s="21"/>
      <c r="G39" s="21"/>
      <c r="H39" s="42"/>
    </row>
    <row r="40" spans="1:8" ht="10.5" customHeight="1">
      <c r="A40" s="22" t="s">
        <v>26</v>
      </c>
      <c r="B40" s="23"/>
      <c r="C40" s="23"/>
      <c r="D40" s="23"/>
      <c r="E40" s="23"/>
      <c r="F40" s="23"/>
      <c r="G40" s="23"/>
      <c r="H40" s="24"/>
    </row>
    <row r="41" spans="1:8" ht="10.5" customHeight="1">
      <c r="A41" s="25"/>
      <c r="B41" s="23"/>
      <c r="C41" s="23"/>
      <c r="D41" s="23"/>
      <c r="E41" s="23"/>
      <c r="F41" s="23"/>
      <c r="G41" s="23"/>
      <c r="H41" s="24"/>
    </row>
    <row r="42" spans="1:8" ht="45" customHeight="1">
      <c r="A42" s="26"/>
      <c r="B42" s="27"/>
      <c r="C42" s="27"/>
      <c r="D42" s="27"/>
      <c r="E42" s="27"/>
      <c r="F42" s="28" t="s">
        <v>27</v>
      </c>
      <c r="G42" s="27"/>
      <c r="H42" s="29"/>
    </row>
    <row r="43" spans="1:8" ht="10.5" customHeight="1">
      <c r="A43" s="30"/>
      <c r="B43" s="30"/>
      <c r="C43" s="30"/>
      <c r="D43" s="30"/>
      <c r="E43" s="30"/>
      <c r="G43" s="30"/>
      <c r="H43" s="30"/>
    </row>
    <row r="44" spans="1:8" ht="10.5" customHeight="1">
      <c r="A44" s="31"/>
      <c r="B44" s="1"/>
      <c r="C44" s="1"/>
      <c r="D44" s="32"/>
      <c r="E44" s="33"/>
      <c r="F44" s="1"/>
      <c r="G44" s="1"/>
      <c r="H44" s="34"/>
    </row>
    <row r="45" spans="1:8" ht="10.5" customHeight="1">
      <c r="A45" s="31"/>
      <c r="B45" s="1"/>
      <c r="C45" s="1"/>
      <c r="D45" s="32"/>
      <c r="E45" s="33"/>
      <c r="F45" s="1"/>
      <c r="G45" s="1"/>
      <c r="H45" s="34"/>
    </row>
    <row r="46" spans="1:8" ht="10.5" customHeight="1">
      <c r="A46" s="31"/>
      <c r="B46" s="1"/>
      <c r="C46" s="1"/>
      <c r="D46" s="32"/>
      <c r="E46" s="33"/>
      <c r="F46" s="1"/>
      <c r="G46" s="1"/>
      <c r="H46" s="34"/>
    </row>
    <row r="47" spans="1:8" ht="10.5" customHeight="1">
      <c r="A47" s="31"/>
      <c r="B47" s="1"/>
      <c r="C47" s="1"/>
      <c r="D47" s="32"/>
      <c r="E47" s="33"/>
      <c r="F47" s="1"/>
      <c r="G47" s="1"/>
      <c r="H47" s="34"/>
    </row>
    <row r="48" spans="1:8" ht="10.5" customHeight="1">
      <c r="A48" s="31"/>
      <c r="B48" s="1"/>
      <c r="C48" s="1"/>
      <c r="D48" s="32"/>
      <c r="E48" s="33"/>
      <c r="F48" s="1"/>
      <c r="G48" s="1"/>
      <c r="H48" s="34"/>
    </row>
    <row r="49" spans="1:8" ht="10.5" customHeight="1">
      <c r="A49" s="31"/>
      <c r="B49" s="1"/>
      <c r="C49" s="1"/>
      <c r="D49" s="32"/>
      <c r="E49" s="33"/>
      <c r="F49" s="1"/>
      <c r="G49" s="1"/>
      <c r="H49" s="34"/>
    </row>
    <row r="50" spans="1:8" ht="10.5" customHeight="1">
      <c r="A50" s="31"/>
      <c r="B50" s="1"/>
      <c r="C50" s="1"/>
      <c r="D50" s="32"/>
      <c r="E50" s="33"/>
      <c r="F50" s="1"/>
      <c r="G50" s="1"/>
      <c r="H50" s="34"/>
    </row>
    <row r="51" spans="1:8" ht="10.5" customHeight="1">
      <c r="A51" s="31"/>
      <c r="B51" s="1"/>
      <c r="C51" s="1"/>
      <c r="D51" s="32"/>
      <c r="E51" s="33"/>
      <c r="F51" s="1"/>
      <c r="G51" s="1"/>
      <c r="H51" s="34"/>
    </row>
    <row r="52" spans="1:8" ht="10.5" customHeight="1">
      <c r="A52" s="31"/>
      <c r="B52" s="1"/>
      <c r="C52" s="1"/>
      <c r="D52" s="32"/>
      <c r="E52" s="33"/>
      <c r="F52" s="1"/>
      <c r="G52" s="1"/>
      <c r="H52" s="34"/>
    </row>
    <row r="53" spans="1:8" ht="10.5" customHeight="1">
      <c r="A53" s="31"/>
      <c r="B53" s="1"/>
      <c r="C53" s="1"/>
      <c r="D53" s="32"/>
      <c r="E53" s="33"/>
      <c r="F53" s="1"/>
      <c r="G53" s="1"/>
      <c r="H53" s="34"/>
    </row>
    <row r="54" spans="1:8" ht="10.5" customHeight="1">
      <c r="A54" s="31"/>
      <c r="B54" s="1"/>
      <c r="C54" s="1"/>
      <c r="D54" s="32"/>
      <c r="E54" s="33"/>
      <c r="F54" s="1"/>
      <c r="G54" s="1"/>
      <c r="H54" s="34"/>
    </row>
    <row r="55" spans="1:8" ht="10.5" customHeight="1">
      <c r="A55" s="31"/>
      <c r="B55" s="1"/>
      <c r="C55" s="1"/>
      <c r="D55" s="32"/>
      <c r="E55" s="33"/>
      <c r="F55" s="1"/>
      <c r="G55" s="1"/>
      <c r="H55" s="34"/>
    </row>
    <row r="56" spans="1:8" ht="10.5" customHeight="1">
      <c r="A56" s="31"/>
      <c r="B56" s="1"/>
      <c r="C56" s="1"/>
      <c r="D56" s="32"/>
      <c r="E56" s="33"/>
      <c r="F56" s="1"/>
      <c r="G56" s="1"/>
      <c r="H56" s="34"/>
    </row>
    <row r="57" spans="1:8" ht="10.5" customHeight="1">
      <c r="A57" s="31"/>
      <c r="B57" s="1"/>
      <c r="C57" s="1"/>
      <c r="D57" s="32"/>
      <c r="E57" s="33"/>
      <c r="F57" s="1"/>
      <c r="G57" s="1"/>
      <c r="H57" s="34"/>
    </row>
    <row r="58" spans="1:8" ht="10.5" customHeight="1">
      <c r="A58" s="31"/>
      <c r="B58" s="1"/>
      <c r="C58" s="1"/>
      <c r="D58" s="35"/>
      <c r="E58" s="33"/>
      <c r="F58" s="1"/>
      <c r="G58" s="1"/>
      <c r="H58" s="34"/>
    </row>
    <row r="59" spans="1:8" ht="10.5" customHeight="1">
      <c r="A59" s="31"/>
      <c r="B59" s="1"/>
      <c r="C59" s="1"/>
      <c r="D59" s="35"/>
      <c r="E59" s="33"/>
      <c r="F59" s="1"/>
      <c r="G59" s="1"/>
      <c r="H59" s="34"/>
    </row>
    <row r="60" spans="1:8" ht="10.5" customHeight="1">
      <c r="A60" s="31"/>
      <c r="B60" s="1"/>
      <c r="C60" s="1"/>
      <c r="D60" s="35"/>
      <c r="E60" s="33"/>
      <c r="F60" s="1"/>
      <c r="G60" s="1"/>
      <c r="H60" s="34"/>
    </row>
    <row r="61" spans="1:8" ht="10.5" customHeight="1">
      <c r="A61" s="31"/>
      <c r="B61" s="1"/>
      <c r="C61" s="1"/>
      <c r="D61" s="35"/>
      <c r="E61" s="33"/>
      <c r="F61" s="1"/>
      <c r="G61" s="1"/>
      <c r="H61" s="34"/>
    </row>
    <row r="62" spans="1:8" ht="10.5" customHeight="1">
      <c r="A62" s="31"/>
      <c r="B62" s="1"/>
      <c r="C62" s="1"/>
      <c r="D62" s="35"/>
      <c r="E62" s="33"/>
      <c r="F62" s="1"/>
      <c r="G62" s="1"/>
      <c r="H62" s="34"/>
    </row>
    <row r="63" spans="1:8" ht="10.5" customHeight="1">
      <c r="A63" s="31"/>
      <c r="B63" s="1"/>
      <c r="C63" s="1"/>
      <c r="D63" s="35"/>
      <c r="E63" s="33"/>
      <c r="F63" s="1"/>
      <c r="G63" s="1"/>
      <c r="H63" s="34"/>
    </row>
    <row r="64" spans="1:8" ht="10.5" customHeight="1">
      <c r="A64" s="31"/>
      <c r="B64" s="1"/>
      <c r="C64" s="1"/>
      <c r="D64" s="35"/>
      <c r="E64" s="33"/>
      <c r="F64" s="1"/>
      <c r="G64" s="1"/>
      <c r="H64" s="34"/>
    </row>
    <row r="65" spans="1:8" ht="10.5" customHeight="1">
      <c r="A65" s="31"/>
      <c r="B65" s="1"/>
      <c r="C65" s="1"/>
      <c r="D65" s="35"/>
      <c r="E65" s="33"/>
      <c r="F65" s="1"/>
      <c r="G65" s="1"/>
      <c r="H65" s="34"/>
    </row>
    <row r="66" spans="1:8" ht="10.5" customHeight="1">
      <c r="A66" s="31"/>
      <c r="B66" s="1"/>
      <c r="C66" s="1"/>
      <c r="D66" s="35"/>
      <c r="E66" s="33"/>
      <c r="F66" s="1"/>
      <c r="G66" s="1"/>
      <c r="H66" s="34"/>
    </row>
    <row r="67" spans="1:8" ht="10.5" customHeight="1">
      <c r="A67" s="31"/>
      <c r="B67" s="1"/>
      <c r="C67" s="1"/>
      <c r="D67" s="35"/>
      <c r="E67" s="33"/>
      <c r="F67" s="1"/>
      <c r="G67" s="1"/>
      <c r="H67" s="34"/>
    </row>
    <row r="68" spans="1:8" ht="10.5" customHeight="1">
      <c r="A68" s="31"/>
      <c r="B68" s="1"/>
      <c r="C68" s="1"/>
      <c r="D68" s="35"/>
      <c r="E68" s="33"/>
      <c r="F68" s="1"/>
      <c r="G68" s="1"/>
      <c r="H68" s="34"/>
    </row>
    <row r="69" spans="1:8" ht="10.5" customHeight="1">
      <c r="A69" s="31"/>
      <c r="B69" s="1"/>
      <c r="C69" s="1"/>
      <c r="D69" s="35"/>
      <c r="E69" s="33"/>
      <c r="F69" s="1"/>
      <c r="G69" s="1"/>
      <c r="H69" s="34"/>
    </row>
    <row r="70" spans="1:8" ht="10.5" customHeight="1">
      <c r="A70" s="31"/>
      <c r="B70" s="1"/>
      <c r="C70" s="1"/>
      <c r="D70" s="35"/>
      <c r="E70" s="33"/>
      <c r="F70" s="1"/>
      <c r="G70" s="1"/>
      <c r="H70" s="34"/>
    </row>
    <row r="71" spans="1:8" ht="10.5" customHeight="1">
      <c r="A71" s="31"/>
      <c r="B71" s="1"/>
      <c r="C71" s="1"/>
      <c r="D71" s="35"/>
      <c r="E71" s="33"/>
      <c r="F71" s="1"/>
      <c r="G71" s="1"/>
      <c r="H71" s="34"/>
    </row>
    <row r="72" spans="1:8" ht="10.5" customHeight="1">
      <c r="A72" s="31"/>
      <c r="B72" s="1"/>
      <c r="C72" s="1"/>
      <c r="D72" s="35"/>
      <c r="E72" s="33"/>
      <c r="F72" s="1"/>
      <c r="G72" s="36"/>
      <c r="H72" s="34"/>
    </row>
    <row r="73" spans="1:8" ht="10.5" customHeight="1">
      <c r="A73" s="31"/>
      <c r="B73" s="1"/>
      <c r="C73" s="1"/>
      <c r="D73" s="35"/>
      <c r="E73" s="33"/>
      <c r="F73" s="1"/>
      <c r="G73" s="36"/>
      <c r="H73" s="34"/>
    </row>
    <row r="74" spans="1:8" ht="10.5" customHeight="1">
      <c r="A74" s="31"/>
      <c r="B74" s="1"/>
      <c r="C74" s="1"/>
      <c r="D74" s="35"/>
      <c r="E74" s="33"/>
      <c r="F74" s="1"/>
      <c r="G74" s="36"/>
      <c r="H74" s="34"/>
    </row>
    <row r="75" spans="1:8" ht="10.5" customHeight="1">
      <c r="A75" s="31"/>
      <c r="B75" s="1"/>
      <c r="C75" s="1"/>
      <c r="D75" s="35"/>
      <c r="E75" s="33"/>
      <c r="F75" s="1"/>
      <c r="G75" s="36"/>
      <c r="H75" s="34"/>
    </row>
    <row r="76" spans="1:8" ht="10.5" customHeight="1">
      <c r="A76" s="31"/>
      <c r="B76" s="1"/>
      <c r="C76" s="1"/>
      <c r="D76" s="35"/>
      <c r="E76" s="33"/>
      <c r="F76" s="37"/>
      <c r="G76" s="38"/>
      <c r="H76" s="34"/>
    </row>
    <row r="77" spans="1:8" ht="10.5" customHeight="1">
      <c r="A77" s="31"/>
      <c r="B77" s="1"/>
      <c r="C77" s="1"/>
      <c r="D77" s="35"/>
      <c r="E77" s="33"/>
      <c r="F77" s="37"/>
      <c r="G77" s="38"/>
      <c r="H77" s="34"/>
    </row>
    <row r="78" spans="1:8" ht="10.5" customHeight="1">
      <c r="A78" s="31"/>
      <c r="B78" s="1"/>
      <c r="C78" s="1"/>
      <c r="D78" s="35"/>
      <c r="E78" s="33"/>
      <c r="F78" s="37"/>
      <c r="G78" s="38"/>
      <c r="H78" s="34"/>
    </row>
    <row r="79" spans="1:8" ht="10.5" customHeight="1">
      <c r="A79" s="31"/>
      <c r="B79" s="1"/>
      <c r="C79" s="1"/>
      <c r="D79" s="35"/>
      <c r="E79" s="33"/>
      <c r="F79" s="37"/>
      <c r="G79" s="38"/>
      <c r="H79" s="34"/>
    </row>
    <row r="80" spans="1:8" ht="10.5" customHeight="1">
      <c r="A80" s="31"/>
      <c r="B80" s="1"/>
      <c r="C80" s="1"/>
      <c r="D80" s="35"/>
      <c r="E80" s="33"/>
      <c r="F80" s="37"/>
      <c r="G80" s="38"/>
      <c r="H80" s="34"/>
    </row>
    <row r="81" spans="1:8" ht="10.5" customHeight="1">
      <c r="A81" s="31"/>
      <c r="B81" s="1"/>
      <c r="C81" s="1"/>
      <c r="D81" s="35"/>
      <c r="E81" s="33"/>
      <c r="F81" s="37"/>
      <c r="G81" s="38"/>
      <c r="H81" s="34"/>
    </row>
    <row r="82" spans="1:8" ht="10.5" customHeight="1">
      <c r="A82" s="31"/>
      <c r="B82" s="1"/>
      <c r="C82" s="1"/>
      <c r="D82" s="35"/>
      <c r="E82" s="33"/>
      <c r="F82" s="37"/>
      <c r="G82" s="38"/>
      <c r="H82" s="34"/>
    </row>
    <row r="83" spans="1:8" ht="10.5" customHeight="1">
      <c r="A83" s="31"/>
      <c r="B83" s="1"/>
      <c r="C83" s="1"/>
      <c r="D83" s="35"/>
      <c r="E83" s="33"/>
      <c r="F83" s="37"/>
      <c r="G83" s="38"/>
      <c r="H83" s="34"/>
    </row>
    <row r="84" spans="1:8" ht="10.5" customHeight="1">
      <c r="A84" s="31"/>
      <c r="B84" s="1"/>
      <c r="C84" s="1"/>
      <c r="D84" s="35"/>
      <c r="E84" s="33"/>
      <c r="F84" s="37"/>
      <c r="G84" s="38"/>
      <c r="H84" s="34"/>
    </row>
    <row r="85" spans="1:8" ht="10.5" customHeight="1">
      <c r="A85" s="31"/>
      <c r="B85" s="1"/>
      <c r="C85" s="1"/>
      <c r="D85" s="35"/>
      <c r="E85" s="33"/>
      <c r="F85" s="37"/>
      <c r="G85" s="38"/>
      <c r="H85" s="34"/>
    </row>
    <row r="86" spans="1:8" ht="10.5" customHeight="1">
      <c r="A86" s="31"/>
      <c r="B86" s="1"/>
      <c r="C86" s="1"/>
      <c r="D86" s="35"/>
      <c r="E86" s="33"/>
      <c r="F86" s="39"/>
      <c r="G86" s="39"/>
      <c r="H86" s="34"/>
    </row>
    <row r="87" spans="1:8" ht="10.5" customHeight="1">
      <c r="A87" s="31"/>
      <c r="B87" s="1"/>
      <c r="C87" s="1"/>
      <c r="D87" s="35"/>
      <c r="E87" s="33"/>
      <c r="F87" s="39"/>
      <c r="G87" s="39"/>
      <c r="H87" s="34"/>
    </row>
    <row r="88" spans="1:8" ht="10.5" customHeight="1">
      <c r="A88" s="31"/>
      <c r="B88" s="1"/>
      <c r="C88" s="1"/>
      <c r="D88" s="35"/>
      <c r="E88" s="33"/>
      <c r="F88" s="39"/>
      <c r="G88" s="39"/>
      <c r="H88" s="34"/>
    </row>
    <row r="89" spans="1:8" ht="10.5" customHeight="1">
      <c r="A89" s="31"/>
      <c r="B89" s="1"/>
      <c r="C89" s="1"/>
      <c r="D89" s="35"/>
      <c r="E89" s="33"/>
      <c r="F89" s="39"/>
      <c r="G89" s="39"/>
      <c r="H89" s="34"/>
    </row>
    <row r="90" spans="1:8" ht="10.5" customHeight="1">
      <c r="A90" s="31"/>
      <c r="B90" s="1"/>
      <c r="C90" s="1"/>
      <c r="D90" s="35"/>
      <c r="E90" s="33"/>
      <c r="F90" s="39"/>
      <c r="G90" s="39"/>
      <c r="H90" s="34"/>
    </row>
    <row r="91" spans="1:8" ht="10.5" customHeight="1">
      <c r="A91" s="31"/>
      <c r="B91" s="1"/>
      <c r="C91" s="1"/>
      <c r="D91" s="35"/>
      <c r="E91" s="33"/>
      <c r="F91" s="39"/>
      <c r="G91" s="39"/>
      <c r="H91" s="34"/>
    </row>
    <row r="92" spans="1:8" ht="10.5" customHeight="1">
      <c r="A92" s="31"/>
      <c r="B92" s="1"/>
      <c r="C92" s="1"/>
      <c r="D92" s="35"/>
      <c r="E92" s="33"/>
      <c r="F92" s="39"/>
      <c r="G92" s="39"/>
      <c r="H92" s="34"/>
    </row>
    <row r="93" spans="1:8" ht="10.5" customHeight="1">
      <c r="A93" s="40"/>
      <c r="B93" s="1"/>
      <c r="C93" s="1"/>
      <c r="D93" s="35"/>
      <c r="E93" s="33"/>
      <c r="F93" s="41"/>
      <c r="G93" s="41"/>
      <c r="H93" s="34"/>
    </row>
    <row r="94" spans="1:8" ht="10.5" customHeight="1">
      <c r="A94" s="35"/>
      <c r="B94" s="41"/>
      <c r="C94" s="41"/>
      <c r="D94" s="41"/>
      <c r="E94" s="41"/>
      <c r="F94" s="41"/>
      <c r="G94" s="41"/>
      <c r="H94" s="41"/>
    </row>
    <row r="95" spans="1:8" ht="10.5" customHeight="1">
      <c r="A95" s="41"/>
      <c r="B95" s="41"/>
      <c r="C95" s="41"/>
      <c r="D95" s="41"/>
      <c r="E95" s="41"/>
      <c r="F95" s="41"/>
      <c r="G95" s="41"/>
      <c r="H95" s="41"/>
    </row>
    <row r="96" spans="1:8" ht="10.5" customHeight="1">
      <c r="A96" s="41"/>
      <c r="B96" s="41"/>
      <c r="C96" s="41"/>
      <c r="D96" s="41"/>
      <c r="E96" s="41"/>
      <c r="F96" s="41"/>
      <c r="G96" s="41"/>
      <c r="H96" s="41"/>
    </row>
    <row r="97" spans="1:8" ht="10.5" customHeight="1">
      <c r="A97" s="41"/>
      <c r="B97" s="41"/>
      <c r="C97" s="41"/>
      <c r="D97" s="41"/>
      <c r="E97" s="41"/>
      <c r="F97" s="35"/>
      <c r="G97" s="41"/>
      <c r="H97" s="41"/>
    </row>
    <row r="98" spans="1:8" ht="12.75">
      <c r="A98" s="41"/>
      <c r="B98" s="41"/>
      <c r="C98" s="41"/>
      <c r="D98" s="41"/>
      <c r="E98" s="41"/>
      <c r="F98" s="41"/>
      <c r="G98" s="41"/>
      <c r="H98" s="41"/>
    </row>
  </sheetData>
  <mergeCells count="1">
    <mergeCell ref="A1:H1"/>
  </mergeCells>
  <conditionalFormatting sqref="F44:G75 B44:C93 F39:G39">
    <cfRule type="cellIs" priority="1" dxfId="1" operator="lessThan" stopIfTrue="1">
      <formula>60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8"/>
  <sheetViews>
    <sheetView workbookViewId="0" topLeftCell="A18">
      <selection activeCell="B5" sqref="B5:C39"/>
    </sheetView>
  </sheetViews>
  <sheetFormatPr defaultColWidth="9.00390625" defaultRowHeight="14.25"/>
  <cols>
    <col min="1" max="1" width="4.00390625" style="3" customWidth="1"/>
    <col min="2" max="2" width="7.25390625" style="3" customWidth="1"/>
    <col min="3" max="3" width="18.375" style="3" customWidth="1"/>
    <col min="4" max="4" width="6.875" style="3" customWidth="1"/>
    <col min="5" max="5" width="4.25390625" style="3" customWidth="1"/>
    <col min="6" max="6" width="7.00390625" style="3" customWidth="1"/>
    <col min="7" max="7" width="17.375" style="3" customWidth="1"/>
    <col min="8" max="8" width="7.25390625" style="3" customWidth="1"/>
    <col min="9" max="16384" width="9.00390625" style="3" customWidth="1"/>
  </cols>
  <sheetData>
    <row r="1" spans="1:8" ht="43.5" customHeight="1">
      <c r="A1" s="223" t="s">
        <v>29</v>
      </c>
      <c r="B1" s="223"/>
      <c r="C1" s="223"/>
      <c r="D1" s="223"/>
      <c r="E1" s="223"/>
      <c r="F1" s="223"/>
      <c r="G1" s="223"/>
      <c r="H1" s="223"/>
    </row>
    <row r="2" spans="1:8" ht="18" customHeight="1">
      <c r="A2" s="4" t="s">
        <v>30</v>
      </c>
      <c r="B2" s="4"/>
      <c r="C2" s="5" t="s">
        <v>31</v>
      </c>
      <c r="D2" s="4"/>
      <c r="E2" s="6" t="s">
        <v>32</v>
      </c>
      <c r="F2" s="6"/>
      <c r="G2" s="7">
        <f>'灯号'!G2</f>
        <v>40689</v>
      </c>
      <c r="H2" s="6"/>
    </row>
    <row r="3" spans="1:8" ht="18" customHeight="1">
      <c r="A3" s="4" t="s">
        <v>68</v>
      </c>
      <c r="B3" s="4"/>
      <c r="C3" s="4"/>
      <c r="D3" s="4"/>
      <c r="E3" s="8" t="s">
        <v>33</v>
      </c>
      <c r="F3" s="8" t="s">
        <v>152</v>
      </c>
      <c r="G3" s="8"/>
      <c r="H3" s="8"/>
    </row>
    <row r="4" spans="1:8" ht="14.25" customHeight="1">
      <c r="A4" s="9" t="s">
        <v>34</v>
      </c>
      <c r="B4" s="9" t="s">
        <v>35</v>
      </c>
      <c r="C4" s="9" t="s">
        <v>36</v>
      </c>
      <c r="D4" s="9" t="s">
        <v>37</v>
      </c>
      <c r="E4" s="9" t="s">
        <v>34</v>
      </c>
      <c r="F4" s="9" t="s">
        <v>35</v>
      </c>
      <c r="G4" s="9" t="s">
        <v>36</v>
      </c>
      <c r="H4" s="10" t="s">
        <v>37</v>
      </c>
    </row>
    <row r="5" spans="1:8" ht="14.25" customHeight="1">
      <c r="A5" s="9">
        <v>1</v>
      </c>
      <c r="B5" s="53" t="str">
        <f>'成绩单'!C5</f>
        <v>叶邦卡</v>
      </c>
      <c r="C5" s="52" t="str">
        <f>'成绩单'!B5</f>
        <v>B231104401</v>
      </c>
      <c r="D5" s="9"/>
      <c r="E5" s="9">
        <v>36</v>
      </c>
      <c r="F5" s="11"/>
      <c r="G5" s="12"/>
      <c r="H5" s="13"/>
    </row>
    <row r="6" spans="1:8" ht="14.25" customHeight="1">
      <c r="A6" s="9">
        <v>2</v>
      </c>
      <c r="B6" s="53" t="str">
        <f>'成绩单'!C6</f>
        <v>奚圣涛</v>
      </c>
      <c r="C6" s="52" t="str">
        <f>'成绩单'!B6</f>
        <v>B231104402</v>
      </c>
      <c r="D6" s="9"/>
      <c r="E6" s="9">
        <v>37</v>
      </c>
      <c r="F6" s="11"/>
      <c r="G6" s="12"/>
      <c r="H6" s="13"/>
    </row>
    <row r="7" spans="1:8" ht="14.25" customHeight="1">
      <c r="A7" s="9">
        <v>3</v>
      </c>
      <c r="B7" s="53" t="str">
        <f>'成绩单'!C7</f>
        <v>章腾</v>
      </c>
      <c r="C7" s="52" t="str">
        <f>'成绩单'!B7</f>
        <v>B231104403</v>
      </c>
      <c r="D7" s="9"/>
      <c r="E7" s="9">
        <v>38</v>
      </c>
      <c r="F7" s="11"/>
      <c r="G7" s="12"/>
      <c r="H7" s="13"/>
    </row>
    <row r="8" spans="1:8" ht="14.25" customHeight="1">
      <c r="A8" s="9">
        <v>4</v>
      </c>
      <c r="B8" s="53" t="str">
        <f>'成绩单'!C8</f>
        <v>庄方超</v>
      </c>
      <c r="C8" s="52" t="str">
        <f>'成绩单'!B8</f>
        <v>B231104404</v>
      </c>
      <c r="D8" s="9"/>
      <c r="E8" s="9">
        <v>39</v>
      </c>
      <c r="F8" s="11"/>
      <c r="G8" s="12"/>
      <c r="H8" s="13"/>
    </row>
    <row r="9" spans="1:8" ht="14.25" customHeight="1">
      <c r="A9" s="9">
        <v>5</v>
      </c>
      <c r="B9" s="53" t="str">
        <f>'成绩单'!C9</f>
        <v>沈斌魁</v>
      </c>
      <c r="C9" s="52" t="str">
        <f>'成绩单'!B9</f>
        <v>B231104405</v>
      </c>
      <c r="D9" s="9"/>
      <c r="E9" s="9">
        <v>40</v>
      </c>
      <c r="F9" s="11"/>
      <c r="G9" s="12"/>
      <c r="H9" s="13"/>
    </row>
    <row r="10" spans="1:8" ht="14.25" customHeight="1">
      <c r="A10" s="9">
        <v>6</v>
      </c>
      <c r="B10" s="53" t="str">
        <f>'成绩单'!C10</f>
        <v>郑蒙杰</v>
      </c>
      <c r="C10" s="52" t="str">
        <f>'成绩单'!B10</f>
        <v>B231104406</v>
      </c>
      <c r="D10" s="9"/>
      <c r="E10" s="9">
        <v>41</v>
      </c>
      <c r="F10" s="11"/>
      <c r="G10" s="12"/>
      <c r="H10" s="13"/>
    </row>
    <row r="11" spans="1:8" ht="14.25" customHeight="1">
      <c r="A11" s="9">
        <v>7</v>
      </c>
      <c r="B11" s="53" t="str">
        <f>'成绩单'!C11</f>
        <v>蔡涛</v>
      </c>
      <c r="C11" s="52" t="str">
        <f>'成绩单'!B11</f>
        <v>B231104407</v>
      </c>
      <c r="D11" s="9"/>
      <c r="E11" s="9">
        <v>42</v>
      </c>
      <c r="F11" s="11"/>
      <c r="G11" s="12"/>
      <c r="H11" s="13"/>
    </row>
    <row r="12" spans="1:8" ht="14.25" customHeight="1">
      <c r="A12" s="9">
        <v>8</v>
      </c>
      <c r="B12" s="53" t="str">
        <f>'成绩单'!C12</f>
        <v>陈栋梁</v>
      </c>
      <c r="C12" s="52" t="str">
        <f>'成绩单'!B12</f>
        <v>B231104408</v>
      </c>
      <c r="D12" s="9"/>
      <c r="E12" s="9">
        <v>43</v>
      </c>
      <c r="F12" s="11"/>
      <c r="G12" s="12"/>
      <c r="H12" s="13"/>
    </row>
    <row r="13" spans="1:8" ht="14.25" customHeight="1">
      <c r="A13" s="9">
        <v>9</v>
      </c>
      <c r="B13" s="53" t="str">
        <f>'成绩单'!C13</f>
        <v>郭川</v>
      </c>
      <c r="C13" s="52" t="str">
        <f>'成绩单'!B13</f>
        <v>B231104409</v>
      </c>
      <c r="D13" s="9"/>
      <c r="E13" s="9">
        <v>44</v>
      </c>
      <c r="F13" s="11"/>
      <c r="G13" s="12"/>
      <c r="H13" s="13"/>
    </row>
    <row r="14" spans="1:8" ht="14.25" customHeight="1">
      <c r="A14" s="9">
        <v>10</v>
      </c>
      <c r="B14" s="53" t="str">
        <f>'成绩单'!C14</f>
        <v>陈银豪</v>
      </c>
      <c r="C14" s="52" t="str">
        <f>'成绩单'!B14</f>
        <v>B231104410</v>
      </c>
      <c r="D14" s="9"/>
      <c r="E14" s="9">
        <v>45</v>
      </c>
      <c r="F14" s="11"/>
      <c r="G14" s="12"/>
      <c r="H14" s="13"/>
    </row>
    <row r="15" spans="1:8" ht="14.25" customHeight="1">
      <c r="A15" s="9">
        <v>11</v>
      </c>
      <c r="B15" s="53" t="str">
        <f>'成绩单'!C15</f>
        <v>郑晖</v>
      </c>
      <c r="C15" s="52" t="str">
        <f>'成绩单'!B15</f>
        <v>B231104411</v>
      </c>
      <c r="D15" s="9"/>
      <c r="E15" s="9">
        <v>46</v>
      </c>
      <c r="F15" s="14"/>
      <c r="G15" s="15"/>
      <c r="H15" s="13"/>
    </row>
    <row r="16" spans="1:8" ht="14.25" customHeight="1">
      <c r="A16" s="9">
        <v>12</v>
      </c>
      <c r="B16" s="53" t="str">
        <f>'成绩单'!C16</f>
        <v>龚旭东</v>
      </c>
      <c r="C16" s="52" t="str">
        <f>'成绩单'!B16</f>
        <v>B231104412</v>
      </c>
      <c r="D16" s="9"/>
      <c r="E16" s="9">
        <v>47</v>
      </c>
      <c r="F16" s="16"/>
      <c r="G16" s="17"/>
      <c r="H16" s="13"/>
    </row>
    <row r="17" spans="1:8" ht="14.25" customHeight="1">
      <c r="A17" s="9">
        <v>13</v>
      </c>
      <c r="B17" s="53" t="str">
        <f>'成绩单'!C17</f>
        <v>曹浩</v>
      </c>
      <c r="C17" s="52" t="str">
        <f>'成绩单'!B17</f>
        <v>B231104413</v>
      </c>
      <c r="D17" s="9"/>
      <c r="E17" s="9">
        <v>48</v>
      </c>
      <c r="F17" s="16"/>
      <c r="G17" s="17"/>
      <c r="H17" s="13"/>
    </row>
    <row r="18" spans="1:8" ht="14.25" customHeight="1">
      <c r="A18" s="9">
        <v>14</v>
      </c>
      <c r="B18" s="53" t="str">
        <f>'成绩单'!C18</f>
        <v>周贇</v>
      </c>
      <c r="C18" s="52" t="str">
        <f>'成绩单'!B18</f>
        <v>B231104414</v>
      </c>
      <c r="D18" s="9"/>
      <c r="E18" s="9">
        <v>49</v>
      </c>
      <c r="F18" s="16"/>
      <c r="G18" s="17"/>
      <c r="H18" s="13"/>
    </row>
    <row r="19" spans="1:8" ht="14.25" customHeight="1">
      <c r="A19" s="9">
        <v>15</v>
      </c>
      <c r="B19" s="53" t="str">
        <f>'成绩单'!C19</f>
        <v>陈雷军</v>
      </c>
      <c r="C19" s="52" t="str">
        <f>'成绩单'!B19</f>
        <v>B231104415</v>
      </c>
      <c r="D19" s="9"/>
      <c r="E19" s="9">
        <v>50</v>
      </c>
      <c r="F19" s="16"/>
      <c r="G19" s="17"/>
      <c r="H19" s="13"/>
    </row>
    <row r="20" spans="1:8" ht="14.25" customHeight="1">
      <c r="A20" s="9">
        <v>16</v>
      </c>
      <c r="B20" s="53" t="str">
        <f>'成绩单'!C20</f>
        <v>任梁</v>
      </c>
      <c r="C20" s="52" t="str">
        <f>'成绩单'!B20</f>
        <v>B231104416</v>
      </c>
      <c r="D20" s="9"/>
      <c r="E20" s="9">
        <v>51</v>
      </c>
      <c r="F20" s="16"/>
      <c r="G20" s="17"/>
      <c r="H20" s="13"/>
    </row>
    <row r="21" spans="1:8" ht="14.25" customHeight="1">
      <c r="A21" s="9">
        <v>17</v>
      </c>
      <c r="B21" s="53" t="str">
        <f>'成绩单'!C21</f>
        <v>岑德富</v>
      </c>
      <c r="C21" s="52" t="str">
        <f>'成绩单'!B21</f>
        <v>B231104417</v>
      </c>
      <c r="D21" s="9"/>
      <c r="E21" s="9">
        <v>52</v>
      </c>
      <c r="F21" s="16"/>
      <c r="G21" s="17"/>
      <c r="H21" s="13"/>
    </row>
    <row r="22" spans="1:8" ht="14.25" customHeight="1">
      <c r="A22" s="9">
        <v>18</v>
      </c>
      <c r="B22" s="53" t="str">
        <f>'成绩单'!C22</f>
        <v>吉锋</v>
      </c>
      <c r="C22" s="52" t="str">
        <f>'成绩单'!B22</f>
        <v>B231104418</v>
      </c>
      <c r="D22" s="9"/>
      <c r="E22" s="9">
        <v>53</v>
      </c>
      <c r="F22" s="16"/>
      <c r="G22" s="17"/>
      <c r="H22" s="13"/>
    </row>
    <row r="23" spans="1:8" ht="14.25" customHeight="1">
      <c r="A23" s="9">
        <v>19</v>
      </c>
      <c r="B23" s="53" t="str">
        <f>'成绩单'!C23</f>
        <v>秦爽</v>
      </c>
      <c r="C23" s="52" t="str">
        <f>'成绩单'!B23</f>
        <v>B231104419</v>
      </c>
      <c r="D23" s="9"/>
      <c r="E23" s="9">
        <v>54</v>
      </c>
      <c r="F23" s="16"/>
      <c r="G23" s="17"/>
      <c r="H23" s="13"/>
    </row>
    <row r="24" spans="1:8" ht="14.25" customHeight="1">
      <c r="A24" s="9">
        <v>20</v>
      </c>
      <c r="B24" s="53" t="str">
        <f>'成绩单'!C24</f>
        <v>范兵</v>
      </c>
      <c r="C24" s="52" t="str">
        <f>'成绩单'!B24</f>
        <v>B231104420</v>
      </c>
      <c r="D24" s="9"/>
      <c r="E24" s="9">
        <v>55</v>
      </c>
      <c r="F24" s="16"/>
      <c r="G24" s="17"/>
      <c r="H24" s="13"/>
    </row>
    <row r="25" spans="1:8" ht="14.25" customHeight="1">
      <c r="A25" s="9">
        <v>21</v>
      </c>
      <c r="B25" s="53" t="str">
        <f>'成绩单'!C25</f>
        <v>胡亚佼</v>
      </c>
      <c r="C25" s="52" t="str">
        <f>'成绩单'!B25</f>
        <v>B231104421</v>
      </c>
      <c r="D25" s="9"/>
      <c r="E25" s="9">
        <v>56</v>
      </c>
      <c r="F25" s="16"/>
      <c r="G25" s="17"/>
      <c r="H25" s="13"/>
    </row>
    <row r="26" spans="1:8" ht="14.25" customHeight="1">
      <c r="A26" s="9">
        <v>22</v>
      </c>
      <c r="B26" s="53" t="str">
        <f>'成绩单'!C26</f>
        <v>朱明东</v>
      </c>
      <c r="C26" s="52" t="str">
        <f>'成绩单'!B26</f>
        <v>B231104422</v>
      </c>
      <c r="D26" s="9"/>
      <c r="E26" s="9">
        <v>57</v>
      </c>
      <c r="F26" s="16"/>
      <c r="G26" s="17"/>
      <c r="H26" s="13"/>
    </row>
    <row r="27" spans="1:8" ht="14.25" customHeight="1">
      <c r="A27" s="9">
        <v>23</v>
      </c>
      <c r="B27" s="53" t="str">
        <f>'成绩单'!C27</f>
        <v>谢力</v>
      </c>
      <c r="C27" s="52" t="str">
        <f>'成绩单'!B27</f>
        <v>B231104423</v>
      </c>
      <c r="D27" s="9"/>
      <c r="E27" s="9">
        <v>58</v>
      </c>
      <c r="F27" s="16"/>
      <c r="G27" s="17"/>
      <c r="H27" s="13"/>
    </row>
    <row r="28" spans="1:8" ht="14.25" customHeight="1">
      <c r="A28" s="9">
        <v>24</v>
      </c>
      <c r="B28" s="53" t="str">
        <f>'成绩单'!C28</f>
        <v>王峰</v>
      </c>
      <c r="C28" s="52" t="str">
        <f>'成绩单'!B28</f>
        <v>B231104424</v>
      </c>
      <c r="D28" s="9"/>
      <c r="E28" s="9">
        <v>59</v>
      </c>
      <c r="F28" s="16"/>
      <c r="G28" s="17"/>
      <c r="H28" s="13"/>
    </row>
    <row r="29" spans="1:8" ht="14.25" customHeight="1">
      <c r="A29" s="9">
        <v>25</v>
      </c>
      <c r="B29" s="53" t="str">
        <f>'成绩单'!C29</f>
        <v>俞盛烨</v>
      </c>
      <c r="C29" s="52" t="str">
        <f>'成绩单'!B29</f>
        <v>B231104425</v>
      </c>
      <c r="D29" s="9"/>
      <c r="E29" s="9">
        <v>60</v>
      </c>
      <c r="F29" s="16"/>
      <c r="G29" s="17"/>
      <c r="H29" s="13"/>
    </row>
    <row r="30" spans="1:8" ht="14.25" customHeight="1">
      <c r="A30" s="9">
        <v>26</v>
      </c>
      <c r="B30" s="53" t="str">
        <f>'成绩单'!C30</f>
        <v>赵贤科</v>
      </c>
      <c r="C30" s="52" t="str">
        <f>'成绩单'!B30</f>
        <v>B231104426</v>
      </c>
      <c r="D30" s="9"/>
      <c r="E30" s="9">
        <v>61</v>
      </c>
      <c r="F30" s="16"/>
      <c r="G30" s="17"/>
      <c r="H30" s="13"/>
    </row>
    <row r="31" spans="1:8" ht="14.25" customHeight="1">
      <c r="A31" s="9">
        <v>27</v>
      </c>
      <c r="B31" s="53" t="str">
        <f>'成绩单'!C31</f>
        <v>贺杰</v>
      </c>
      <c r="C31" s="52" t="str">
        <f>'成绩单'!B31</f>
        <v>B231104427</v>
      </c>
      <c r="D31" s="9"/>
      <c r="E31" s="9">
        <v>62</v>
      </c>
      <c r="F31" s="16"/>
      <c r="G31" s="17"/>
      <c r="H31" s="13"/>
    </row>
    <row r="32" spans="1:8" ht="14.25" customHeight="1">
      <c r="A32" s="9">
        <v>28</v>
      </c>
      <c r="B32" s="53" t="str">
        <f>'成绩单'!C32</f>
        <v>张梦珂</v>
      </c>
      <c r="C32" s="52" t="str">
        <f>'成绩单'!B32</f>
        <v>Y231104428</v>
      </c>
      <c r="D32" s="9"/>
      <c r="E32" s="9">
        <v>63</v>
      </c>
      <c r="F32" s="16"/>
      <c r="G32" s="17"/>
      <c r="H32" s="13"/>
    </row>
    <row r="33" spans="1:8" ht="14.25" customHeight="1">
      <c r="A33" s="9">
        <v>29</v>
      </c>
      <c r="B33" s="53" t="str">
        <f>'成绩单'!C33</f>
        <v>张博阳</v>
      </c>
      <c r="C33" s="52" t="str">
        <f>'成绩单'!B33</f>
        <v>Y231104429</v>
      </c>
      <c r="D33" s="9"/>
      <c r="E33" s="9">
        <v>64</v>
      </c>
      <c r="F33" s="16"/>
      <c r="G33" s="17"/>
      <c r="H33" s="13"/>
    </row>
    <row r="34" spans="1:8" ht="14.25" customHeight="1">
      <c r="A34" s="9">
        <v>30</v>
      </c>
      <c r="B34" s="53" t="str">
        <f>'成绩单'!C34</f>
        <v>严俊发</v>
      </c>
      <c r="C34" s="52" t="str">
        <f>'成绩单'!B34</f>
        <v>Y231104430</v>
      </c>
      <c r="D34" s="9"/>
      <c r="E34" s="9">
        <v>65</v>
      </c>
      <c r="F34" s="16"/>
      <c r="G34" s="17"/>
      <c r="H34" s="13"/>
    </row>
    <row r="35" spans="1:8" ht="14.25" customHeight="1">
      <c r="A35" s="9">
        <v>31</v>
      </c>
      <c r="B35" s="53" t="str">
        <f>'成绩单'!C35</f>
        <v>蒋中豪</v>
      </c>
      <c r="C35" s="52" t="str">
        <f>'成绩单'!B35</f>
        <v>Y231104431</v>
      </c>
      <c r="D35" s="9"/>
      <c r="E35" s="9">
        <v>66</v>
      </c>
      <c r="F35" s="16"/>
      <c r="G35" s="17"/>
      <c r="H35" s="13"/>
    </row>
    <row r="36" spans="1:8" ht="14.25" customHeight="1">
      <c r="A36" s="9">
        <v>32</v>
      </c>
      <c r="B36" s="53" t="str">
        <f>'成绩单'!C36</f>
        <v>韩明哲</v>
      </c>
      <c r="C36" s="52" t="str">
        <f>'成绩单'!B36</f>
        <v>Y231104432</v>
      </c>
      <c r="D36" s="9"/>
      <c r="E36" s="9">
        <v>67</v>
      </c>
      <c r="F36" s="16"/>
      <c r="G36" s="17"/>
      <c r="H36" s="13"/>
    </row>
    <row r="37" spans="1:8" ht="14.25" customHeight="1">
      <c r="A37" s="9">
        <v>33</v>
      </c>
      <c r="B37" s="53" t="str">
        <f>'成绩单'!C37</f>
        <v>陈睿扬</v>
      </c>
      <c r="C37" s="52" t="str">
        <f>'成绩单'!B37</f>
        <v>Y231104433</v>
      </c>
      <c r="D37" s="9"/>
      <c r="E37" s="9">
        <v>68</v>
      </c>
      <c r="F37" s="16"/>
      <c r="G37" s="17"/>
      <c r="H37" s="13"/>
    </row>
    <row r="38" spans="1:8" ht="14.25" customHeight="1">
      <c r="A38" s="9">
        <v>34</v>
      </c>
      <c r="B38" s="53" t="str">
        <f>'成绩单'!C38</f>
        <v>杨华</v>
      </c>
      <c r="C38" s="52" t="str">
        <f>'成绩单'!B38</f>
        <v>Y231104434</v>
      </c>
      <c r="D38" s="9"/>
      <c r="E38" s="9">
        <v>69</v>
      </c>
      <c r="F38" s="18"/>
      <c r="G38" s="19"/>
      <c r="H38" s="13"/>
    </row>
    <row r="39" spans="1:8" ht="14.25" customHeight="1">
      <c r="A39" s="20">
        <v>35</v>
      </c>
      <c r="B39" s="53" t="str">
        <f>'成绩单'!C39</f>
        <v>张敏杨</v>
      </c>
      <c r="C39" s="52" t="str">
        <f>'成绩单'!B39</f>
        <v>Y231104435</v>
      </c>
      <c r="D39" s="9"/>
      <c r="E39" s="9">
        <v>70</v>
      </c>
      <c r="F39" s="21"/>
      <c r="G39" s="21"/>
      <c r="H39" s="13"/>
    </row>
    <row r="40" spans="1:8" ht="10.5" customHeight="1">
      <c r="A40" s="22" t="s">
        <v>38</v>
      </c>
      <c r="B40" s="23"/>
      <c r="C40" s="23"/>
      <c r="D40" s="23"/>
      <c r="E40" s="23"/>
      <c r="F40" s="23"/>
      <c r="G40" s="23"/>
      <c r="H40" s="24"/>
    </row>
    <row r="41" spans="1:8" ht="10.5" customHeight="1">
      <c r="A41" s="25"/>
      <c r="B41" s="23"/>
      <c r="C41" s="23"/>
      <c r="D41" s="23"/>
      <c r="E41" s="23"/>
      <c r="F41" s="23"/>
      <c r="G41" s="23"/>
      <c r="H41" s="24"/>
    </row>
    <row r="42" spans="1:8" ht="54.75" customHeight="1">
      <c r="A42" s="26"/>
      <c r="B42" s="27"/>
      <c r="C42" s="27"/>
      <c r="D42" s="27"/>
      <c r="E42" s="27"/>
      <c r="F42" s="28" t="s">
        <v>39</v>
      </c>
      <c r="G42" s="27"/>
      <c r="H42" s="29"/>
    </row>
    <row r="43" spans="1:8" ht="10.5" customHeight="1">
      <c r="A43" s="30"/>
      <c r="B43" s="30"/>
      <c r="C43" s="30"/>
      <c r="D43" s="30"/>
      <c r="E43" s="30"/>
      <c r="G43" s="30"/>
      <c r="H43" s="30"/>
    </row>
    <row r="44" spans="1:8" ht="10.5" customHeight="1">
      <c r="A44" s="31"/>
      <c r="B44" s="1"/>
      <c r="C44" s="1"/>
      <c r="D44" s="32"/>
      <c r="E44" s="33"/>
      <c r="F44" s="1"/>
      <c r="G44" s="1"/>
      <c r="H44" s="34"/>
    </row>
    <row r="45" spans="1:8" ht="10.5" customHeight="1">
      <c r="A45" s="31"/>
      <c r="B45" s="1"/>
      <c r="C45" s="1"/>
      <c r="D45" s="32"/>
      <c r="E45" s="33"/>
      <c r="F45" s="1"/>
      <c r="G45" s="1"/>
      <c r="H45" s="34"/>
    </row>
    <row r="46" spans="1:8" ht="10.5" customHeight="1">
      <c r="A46" s="31"/>
      <c r="B46" s="1"/>
      <c r="C46" s="1"/>
      <c r="D46" s="32"/>
      <c r="E46" s="33"/>
      <c r="F46" s="1"/>
      <c r="G46" s="1"/>
      <c r="H46" s="34"/>
    </row>
    <row r="47" spans="1:8" ht="10.5" customHeight="1">
      <c r="A47" s="31"/>
      <c r="B47" s="1"/>
      <c r="C47" s="1"/>
      <c r="D47" s="32"/>
      <c r="E47" s="33"/>
      <c r="F47" s="1"/>
      <c r="G47" s="1"/>
      <c r="H47" s="34"/>
    </row>
    <row r="48" spans="1:8" ht="10.5" customHeight="1">
      <c r="A48" s="31"/>
      <c r="B48" s="1"/>
      <c r="C48" s="1"/>
      <c r="D48" s="32"/>
      <c r="E48" s="33"/>
      <c r="F48" s="1"/>
      <c r="G48" s="1"/>
      <c r="H48" s="34"/>
    </row>
    <row r="49" spans="1:8" ht="10.5" customHeight="1">
      <c r="A49" s="31"/>
      <c r="B49" s="1"/>
      <c r="C49" s="1"/>
      <c r="D49" s="32"/>
      <c r="E49" s="33"/>
      <c r="F49" s="1"/>
      <c r="G49" s="1"/>
      <c r="H49" s="34"/>
    </row>
    <row r="50" spans="1:8" ht="10.5" customHeight="1">
      <c r="A50" s="31"/>
      <c r="B50" s="1"/>
      <c r="C50" s="1"/>
      <c r="D50" s="32"/>
      <c r="E50" s="33"/>
      <c r="F50" s="1"/>
      <c r="G50" s="1"/>
      <c r="H50" s="34"/>
    </row>
    <row r="51" spans="1:8" ht="10.5" customHeight="1">
      <c r="A51" s="31"/>
      <c r="B51" s="1"/>
      <c r="C51" s="1"/>
      <c r="D51" s="32"/>
      <c r="E51" s="33"/>
      <c r="F51" s="1"/>
      <c r="G51" s="1"/>
      <c r="H51" s="34"/>
    </row>
    <row r="52" spans="1:8" ht="10.5" customHeight="1">
      <c r="A52" s="31"/>
      <c r="B52" s="1"/>
      <c r="C52" s="1"/>
      <c r="D52" s="32"/>
      <c r="E52" s="33"/>
      <c r="F52" s="1"/>
      <c r="G52" s="1"/>
      <c r="H52" s="34"/>
    </row>
    <row r="53" spans="1:8" ht="10.5" customHeight="1">
      <c r="A53" s="31"/>
      <c r="B53" s="1"/>
      <c r="C53" s="1"/>
      <c r="D53" s="32"/>
      <c r="E53" s="33"/>
      <c r="F53" s="1"/>
      <c r="G53" s="1"/>
      <c r="H53" s="34"/>
    </row>
    <row r="54" spans="1:8" ht="10.5" customHeight="1">
      <c r="A54" s="31"/>
      <c r="B54" s="1"/>
      <c r="C54" s="1"/>
      <c r="D54" s="32"/>
      <c r="E54" s="33"/>
      <c r="F54" s="1"/>
      <c r="G54" s="1"/>
      <c r="H54" s="34"/>
    </row>
    <row r="55" spans="1:8" ht="10.5" customHeight="1">
      <c r="A55" s="31"/>
      <c r="B55" s="1"/>
      <c r="C55" s="1"/>
      <c r="D55" s="32"/>
      <c r="E55" s="33"/>
      <c r="F55" s="1"/>
      <c r="G55" s="1"/>
      <c r="H55" s="34"/>
    </row>
    <row r="56" spans="1:8" ht="10.5" customHeight="1">
      <c r="A56" s="31"/>
      <c r="B56" s="1"/>
      <c r="C56" s="1"/>
      <c r="D56" s="32"/>
      <c r="E56" s="33"/>
      <c r="F56" s="1"/>
      <c r="G56" s="1"/>
      <c r="H56" s="34"/>
    </row>
    <row r="57" spans="1:8" ht="10.5" customHeight="1">
      <c r="A57" s="31"/>
      <c r="B57" s="1"/>
      <c r="C57" s="1"/>
      <c r="D57" s="32"/>
      <c r="E57" s="33"/>
      <c r="F57" s="1"/>
      <c r="G57" s="1"/>
      <c r="H57" s="34"/>
    </row>
    <row r="58" spans="1:8" ht="10.5" customHeight="1">
      <c r="A58" s="31"/>
      <c r="B58" s="1"/>
      <c r="C58" s="1"/>
      <c r="D58" s="35"/>
      <c r="E58" s="33"/>
      <c r="F58" s="1"/>
      <c r="G58" s="1"/>
      <c r="H58" s="34"/>
    </row>
    <row r="59" spans="1:8" ht="10.5" customHeight="1">
      <c r="A59" s="31"/>
      <c r="B59" s="1"/>
      <c r="C59" s="1"/>
      <c r="D59" s="35"/>
      <c r="E59" s="33"/>
      <c r="F59" s="1"/>
      <c r="G59" s="1"/>
      <c r="H59" s="34"/>
    </row>
    <row r="60" spans="1:8" ht="10.5" customHeight="1">
      <c r="A60" s="31"/>
      <c r="B60" s="1"/>
      <c r="C60" s="1"/>
      <c r="D60" s="35"/>
      <c r="E60" s="33"/>
      <c r="F60" s="1"/>
      <c r="G60" s="1"/>
      <c r="H60" s="34"/>
    </row>
    <row r="61" spans="1:8" ht="10.5" customHeight="1">
      <c r="A61" s="31"/>
      <c r="B61" s="1"/>
      <c r="C61" s="1"/>
      <c r="D61" s="35"/>
      <c r="E61" s="33"/>
      <c r="F61" s="1"/>
      <c r="G61" s="1"/>
      <c r="H61" s="34"/>
    </row>
    <row r="62" spans="1:8" ht="10.5" customHeight="1">
      <c r="A62" s="31"/>
      <c r="B62" s="1"/>
      <c r="C62" s="1"/>
      <c r="D62" s="35"/>
      <c r="E62" s="33"/>
      <c r="F62" s="1"/>
      <c r="G62" s="1"/>
      <c r="H62" s="34"/>
    </row>
    <row r="63" spans="1:8" ht="10.5" customHeight="1">
      <c r="A63" s="31"/>
      <c r="B63" s="1"/>
      <c r="C63" s="1"/>
      <c r="D63" s="35"/>
      <c r="E63" s="33"/>
      <c r="F63" s="1"/>
      <c r="G63" s="1"/>
      <c r="H63" s="34"/>
    </row>
    <row r="64" spans="1:8" ht="10.5" customHeight="1">
      <c r="A64" s="31"/>
      <c r="B64" s="1"/>
      <c r="C64" s="1"/>
      <c r="D64" s="35"/>
      <c r="E64" s="33"/>
      <c r="F64" s="1"/>
      <c r="G64" s="1"/>
      <c r="H64" s="34"/>
    </row>
    <row r="65" spans="1:8" ht="10.5" customHeight="1">
      <c r="A65" s="31"/>
      <c r="B65" s="1"/>
      <c r="C65" s="1"/>
      <c r="D65" s="35"/>
      <c r="E65" s="33"/>
      <c r="F65" s="1"/>
      <c r="G65" s="1"/>
      <c r="H65" s="34"/>
    </row>
    <row r="66" spans="1:8" ht="10.5" customHeight="1">
      <c r="A66" s="31"/>
      <c r="B66" s="1"/>
      <c r="C66" s="1"/>
      <c r="D66" s="35"/>
      <c r="E66" s="33"/>
      <c r="F66" s="1"/>
      <c r="G66" s="1"/>
      <c r="H66" s="34"/>
    </row>
    <row r="67" spans="1:8" ht="10.5" customHeight="1">
      <c r="A67" s="31"/>
      <c r="B67" s="1"/>
      <c r="C67" s="1"/>
      <c r="D67" s="35"/>
      <c r="E67" s="33"/>
      <c r="F67" s="1"/>
      <c r="G67" s="1"/>
      <c r="H67" s="34"/>
    </row>
    <row r="68" spans="1:8" ht="10.5" customHeight="1">
      <c r="A68" s="31"/>
      <c r="B68" s="1"/>
      <c r="C68" s="1"/>
      <c r="D68" s="35"/>
      <c r="E68" s="33"/>
      <c r="F68" s="1"/>
      <c r="G68" s="1"/>
      <c r="H68" s="34"/>
    </row>
    <row r="69" spans="1:8" ht="10.5" customHeight="1">
      <c r="A69" s="31"/>
      <c r="B69" s="1"/>
      <c r="C69" s="1"/>
      <c r="D69" s="35"/>
      <c r="E69" s="33"/>
      <c r="F69" s="1"/>
      <c r="G69" s="1"/>
      <c r="H69" s="34"/>
    </row>
    <row r="70" spans="1:8" ht="10.5" customHeight="1">
      <c r="A70" s="31"/>
      <c r="B70" s="1"/>
      <c r="C70" s="1"/>
      <c r="D70" s="35"/>
      <c r="E70" s="33"/>
      <c r="F70" s="1"/>
      <c r="G70" s="1"/>
      <c r="H70" s="34"/>
    </row>
    <row r="71" spans="1:8" ht="10.5" customHeight="1">
      <c r="A71" s="31"/>
      <c r="B71" s="1"/>
      <c r="C71" s="1"/>
      <c r="D71" s="35"/>
      <c r="E71" s="33"/>
      <c r="F71" s="1"/>
      <c r="G71" s="1"/>
      <c r="H71" s="34"/>
    </row>
    <row r="72" spans="1:8" ht="10.5" customHeight="1">
      <c r="A72" s="31"/>
      <c r="B72" s="1"/>
      <c r="C72" s="1"/>
      <c r="D72" s="35"/>
      <c r="E72" s="33"/>
      <c r="F72" s="1"/>
      <c r="G72" s="36"/>
      <c r="H72" s="34"/>
    </row>
    <row r="73" spans="1:8" ht="10.5" customHeight="1">
      <c r="A73" s="31"/>
      <c r="B73" s="1"/>
      <c r="C73" s="1"/>
      <c r="D73" s="35"/>
      <c r="E73" s="33"/>
      <c r="F73" s="1"/>
      <c r="G73" s="36"/>
      <c r="H73" s="34"/>
    </row>
    <row r="74" spans="1:8" ht="10.5" customHeight="1">
      <c r="A74" s="31"/>
      <c r="B74" s="1"/>
      <c r="C74" s="1"/>
      <c r="D74" s="35"/>
      <c r="E74" s="33"/>
      <c r="F74" s="1"/>
      <c r="G74" s="36"/>
      <c r="H74" s="34"/>
    </row>
    <row r="75" spans="1:8" ht="10.5" customHeight="1">
      <c r="A75" s="31"/>
      <c r="B75" s="1"/>
      <c r="C75" s="1"/>
      <c r="D75" s="35"/>
      <c r="E75" s="33"/>
      <c r="F75" s="1"/>
      <c r="G75" s="36"/>
      <c r="H75" s="34"/>
    </row>
    <row r="76" spans="1:8" ht="10.5" customHeight="1">
      <c r="A76" s="31"/>
      <c r="B76" s="1"/>
      <c r="C76" s="1"/>
      <c r="D76" s="35"/>
      <c r="E76" s="33"/>
      <c r="F76" s="37"/>
      <c r="G76" s="38"/>
      <c r="H76" s="34"/>
    </row>
    <row r="77" spans="1:8" ht="10.5" customHeight="1">
      <c r="A77" s="31"/>
      <c r="B77" s="1"/>
      <c r="C77" s="1"/>
      <c r="D77" s="35"/>
      <c r="E77" s="33"/>
      <c r="F77" s="37"/>
      <c r="G77" s="38"/>
      <c r="H77" s="34"/>
    </row>
    <row r="78" spans="1:8" ht="10.5" customHeight="1">
      <c r="A78" s="31"/>
      <c r="B78" s="1"/>
      <c r="C78" s="1"/>
      <c r="D78" s="35"/>
      <c r="E78" s="33"/>
      <c r="F78" s="37"/>
      <c r="G78" s="38"/>
      <c r="H78" s="34"/>
    </row>
    <row r="79" spans="1:8" ht="10.5" customHeight="1">
      <c r="A79" s="31"/>
      <c r="B79" s="1"/>
      <c r="C79" s="1"/>
      <c r="D79" s="35"/>
      <c r="E79" s="33"/>
      <c r="F79" s="37"/>
      <c r="G79" s="38"/>
      <c r="H79" s="34"/>
    </row>
    <row r="80" spans="1:8" ht="10.5" customHeight="1">
      <c r="A80" s="31"/>
      <c r="B80" s="1"/>
      <c r="C80" s="1"/>
      <c r="D80" s="35"/>
      <c r="E80" s="33"/>
      <c r="F80" s="37"/>
      <c r="G80" s="38"/>
      <c r="H80" s="34"/>
    </row>
    <row r="81" spans="1:8" ht="10.5" customHeight="1">
      <c r="A81" s="31"/>
      <c r="B81" s="1"/>
      <c r="C81" s="1"/>
      <c r="D81" s="35"/>
      <c r="E81" s="33"/>
      <c r="F81" s="37"/>
      <c r="G81" s="38"/>
      <c r="H81" s="34"/>
    </row>
    <row r="82" spans="1:8" ht="10.5" customHeight="1">
      <c r="A82" s="31"/>
      <c r="B82" s="1"/>
      <c r="C82" s="1"/>
      <c r="D82" s="35"/>
      <c r="E82" s="33"/>
      <c r="F82" s="37"/>
      <c r="G82" s="38"/>
      <c r="H82" s="34"/>
    </row>
    <row r="83" spans="1:8" ht="10.5" customHeight="1">
      <c r="A83" s="31"/>
      <c r="B83" s="1"/>
      <c r="C83" s="1"/>
      <c r="D83" s="35"/>
      <c r="E83" s="33"/>
      <c r="F83" s="37"/>
      <c r="G83" s="38"/>
      <c r="H83" s="34"/>
    </row>
    <row r="84" spans="1:8" ht="10.5" customHeight="1">
      <c r="A84" s="31"/>
      <c r="B84" s="1"/>
      <c r="C84" s="1"/>
      <c r="D84" s="35"/>
      <c r="E84" s="33"/>
      <c r="F84" s="37"/>
      <c r="G84" s="38"/>
      <c r="H84" s="34"/>
    </row>
    <row r="85" spans="1:8" ht="10.5" customHeight="1">
      <c r="A85" s="31"/>
      <c r="B85" s="1"/>
      <c r="C85" s="1"/>
      <c r="D85" s="35"/>
      <c r="E85" s="33"/>
      <c r="F85" s="37"/>
      <c r="G85" s="38"/>
      <c r="H85" s="34"/>
    </row>
    <row r="86" spans="1:8" ht="10.5" customHeight="1">
      <c r="A86" s="31"/>
      <c r="B86" s="1"/>
      <c r="C86" s="1"/>
      <c r="D86" s="35"/>
      <c r="E86" s="33"/>
      <c r="F86" s="39"/>
      <c r="G86" s="39"/>
      <c r="H86" s="34"/>
    </row>
    <row r="87" spans="1:8" ht="10.5" customHeight="1">
      <c r="A87" s="31"/>
      <c r="B87" s="1"/>
      <c r="C87" s="1"/>
      <c r="D87" s="35"/>
      <c r="E87" s="33"/>
      <c r="F87" s="39"/>
      <c r="G87" s="39"/>
      <c r="H87" s="34"/>
    </row>
    <row r="88" spans="1:8" ht="10.5" customHeight="1">
      <c r="A88" s="31"/>
      <c r="B88" s="1"/>
      <c r="C88" s="1"/>
      <c r="D88" s="35"/>
      <c r="E88" s="33"/>
      <c r="F88" s="39"/>
      <c r="G88" s="39"/>
      <c r="H88" s="34"/>
    </row>
    <row r="89" spans="1:8" ht="10.5" customHeight="1">
      <c r="A89" s="31"/>
      <c r="B89" s="1"/>
      <c r="C89" s="1"/>
      <c r="D89" s="35"/>
      <c r="E89" s="33"/>
      <c r="F89" s="39"/>
      <c r="G89" s="39"/>
      <c r="H89" s="34"/>
    </row>
    <row r="90" spans="1:8" ht="10.5" customHeight="1">
      <c r="A90" s="31"/>
      <c r="B90" s="1"/>
      <c r="C90" s="1"/>
      <c r="D90" s="35"/>
      <c r="E90" s="33"/>
      <c r="F90" s="39"/>
      <c r="G90" s="39"/>
      <c r="H90" s="34"/>
    </row>
    <row r="91" spans="1:8" ht="10.5" customHeight="1">
      <c r="A91" s="31"/>
      <c r="B91" s="1"/>
      <c r="C91" s="1"/>
      <c r="D91" s="35"/>
      <c r="E91" s="33"/>
      <c r="F91" s="39"/>
      <c r="G91" s="39"/>
      <c r="H91" s="34"/>
    </row>
    <row r="92" spans="1:8" ht="10.5" customHeight="1">
      <c r="A92" s="31"/>
      <c r="B92" s="1"/>
      <c r="C92" s="1"/>
      <c r="D92" s="35"/>
      <c r="E92" s="33"/>
      <c r="F92" s="39"/>
      <c r="G92" s="39"/>
      <c r="H92" s="34"/>
    </row>
    <row r="93" spans="1:8" ht="10.5" customHeight="1">
      <c r="A93" s="40"/>
      <c r="B93" s="1"/>
      <c r="C93" s="1"/>
      <c r="D93" s="35"/>
      <c r="E93" s="33"/>
      <c r="F93" s="41"/>
      <c r="G93" s="41"/>
      <c r="H93" s="34"/>
    </row>
    <row r="94" spans="1:8" ht="10.5" customHeight="1">
      <c r="A94" s="35"/>
      <c r="B94" s="41"/>
      <c r="C94" s="41"/>
      <c r="D94" s="41"/>
      <c r="E94" s="41"/>
      <c r="F94" s="41"/>
      <c r="G94" s="41"/>
      <c r="H94" s="41"/>
    </row>
    <row r="95" spans="1:8" ht="10.5" customHeight="1">
      <c r="A95" s="41"/>
      <c r="B95" s="41"/>
      <c r="C95" s="41"/>
      <c r="D95" s="41"/>
      <c r="E95" s="41"/>
      <c r="F95" s="41"/>
      <c r="G95" s="41"/>
      <c r="H95" s="41"/>
    </row>
    <row r="96" spans="1:8" ht="10.5" customHeight="1">
      <c r="A96" s="41"/>
      <c r="B96" s="41"/>
      <c r="C96" s="41"/>
      <c r="D96" s="41"/>
      <c r="E96" s="41"/>
      <c r="F96" s="41"/>
      <c r="G96" s="41"/>
      <c r="H96" s="41"/>
    </row>
    <row r="97" spans="1:8" ht="10.5" customHeight="1">
      <c r="A97" s="41"/>
      <c r="B97" s="41"/>
      <c r="C97" s="41"/>
      <c r="D97" s="41"/>
      <c r="E97" s="41"/>
      <c r="F97" s="35"/>
      <c r="G97" s="41"/>
      <c r="H97" s="41"/>
    </row>
    <row r="98" spans="1:8" ht="12.75">
      <c r="A98" s="41"/>
      <c r="B98" s="41"/>
      <c r="C98" s="41"/>
      <c r="D98" s="41"/>
      <c r="E98" s="41"/>
      <c r="F98" s="41"/>
      <c r="G98" s="41"/>
      <c r="H98" s="41"/>
    </row>
  </sheetData>
  <mergeCells count="1">
    <mergeCell ref="A1:H1"/>
  </mergeCells>
  <conditionalFormatting sqref="F44:G75 B44:C93 F39:G39">
    <cfRule type="cellIs" priority="1" dxfId="1" operator="lessThan" stopIfTrue="1">
      <formula>60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8"/>
  <sheetViews>
    <sheetView workbookViewId="0" topLeftCell="A1">
      <selection activeCell="B5" sqref="B5:C39"/>
    </sheetView>
  </sheetViews>
  <sheetFormatPr defaultColWidth="9.00390625" defaultRowHeight="14.25"/>
  <cols>
    <col min="1" max="1" width="3.75390625" style="3" customWidth="1"/>
    <col min="2" max="2" width="7.875" style="3" customWidth="1"/>
    <col min="3" max="3" width="18.375" style="3" customWidth="1"/>
    <col min="4" max="4" width="6.875" style="3" customWidth="1"/>
    <col min="5" max="5" width="3.75390625" style="3" customWidth="1"/>
    <col min="6" max="6" width="6.625" style="3" customWidth="1"/>
    <col min="7" max="7" width="17.375" style="3" customWidth="1"/>
    <col min="8" max="8" width="7.125" style="3" customWidth="1"/>
    <col min="9" max="16384" width="9.00390625" style="3" customWidth="1"/>
  </cols>
  <sheetData>
    <row r="1" spans="1:8" ht="43.5" customHeight="1">
      <c r="A1" s="223" t="s">
        <v>29</v>
      </c>
      <c r="B1" s="223"/>
      <c r="C1" s="223"/>
      <c r="D1" s="223"/>
      <c r="E1" s="223"/>
      <c r="F1" s="223"/>
      <c r="G1" s="223"/>
      <c r="H1" s="223"/>
    </row>
    <row r="2" spans="1:8" ht="18" customHeight="1">
      <c r="A2" s="4" t="s">
        <v>40</v>
      </c>
      <c r="B2" s="4"/>
      <c r="C2" s="5" t="s">
        <v>41</v>
      </c>
      <c r="D2" s="4"/>
      <c r="E2" s="6" t="s">
        <v>32</v>
      </c>
      <c r="F2" s="6"/>
      <c r="G2" s="7">
        <f>'灯号'!G2</f>
        <v>40689</v>
      </c>
      <c r="H2" s="6"/>
    </row>
    <row r="3" spans="1:8" ht="18" customHeight="1">
      <c r="A3" s="4" t="s">
        <v>68</v>
      </c>
      <c r="B3" s="4"/>
      <c r="C3" s="4"/>
      <c r="D3" s="4"/>
      <c r="E3" s="8" t="s">
        <v>33</v>
      </c>
      <c r="F3" s="8" t="s">
        <v>152</v>
      </c>
      <c r="G3" s="8"/>
      <c r="H3" s="8"/>
    </row>
    <row r="4" spans="1:8" ht="14.25" customHeight="1">
      <c r="A4" s="9" t="s">
        <v>34</v>
      </c>
      <c r="B4" s="9" t="s">
        <v>35</v>
      </c>
      <c r="C4" s="9" t="s">
        <v>36</v>
      </c>
      <c r="D4" s="9" t="s">
        <v>37</v>
      </c>
      <c r="E4" s="9" t="s">
        <v>34</v>
      </c>
      <c r="F4" s="9" t="s">
        <v>35</v>
      </c>
      <c r="G4" s="9" t="s">
        <v>36</v>
      </c>
      <c r="H4" s="10" t="s">
        <v>37</v>
      </c>
    </row>
    <row r="5" spans="1:8" ht="14.25" customHeight="1">
      <c r="A5" s="9">
        <v>1</v>
      </c>
      <c r="B5" s="53" t="str">
        <f>'成绩单'!C5</f>
        <v>叶邦卡</v>
      </c>
      <c r="C5" s="52" t="str">
        <f>'成绩单'!B5</f>
        <v>B231104401</v>
      </c>
      <c r="D5" s="9"/>
      <c r="E5" s="9">
        <v>36</v>
      </c>
      <c r="F5" s="11"/>
      <c r="G5" s="12"/>
      <c r="H5" s="13"/>
    </row>
    <row r="6" spans="1:8" ht="14.25" customHeight="1">
      <c r="A6" s="9">
        <v>2</v>
      </c>
      <c r="B6" s="53" t="str">
        <f>'成绩单'!C6</f>
        <v>奚圣涛</v>
      </c>
      <c r="C6" s="52" t="str">
        <f>'成绩单'!B6</f>
        <v>B231104402</v>
      </c>
      <c r="D6" s="9"/>
      <c r="E6" s="9">
        <v>37</v>
      </c>
      <c r="F6" s="11"/>
      <c r="G6" s="12"/>
      <c r="H6" s="13"/>
    </row>
    <row r="7" spans="1:8" ht="14.25" customHeight="1">
      <c r="A7" s="9">
        <v>3</v>
      </c>
      <c r="B7" s="53" t="str">
        <f>'成绩单'!C7</f>
        <v>章腾</v>
      </c>
      <c r="C7" s="52" t="str">
        <f>'成绩单'!B7</f>
        <v>B231104403</v>
      </c>
      <c r="D7" s="9"/>
      <c r="E7" s="9">
        <v>38</v>
      </c>
      <c r="F7" s="11"/>
      <c r="G7" s="12"/>
      <c r="H7" s="13"/>
    </row>
    <row r="8" spans="1:8" ht="14.25" customHeight="1">
      <c r="A8" s="9">
        <v>4</v>
      </c>
      <c r="B8" s="53" t="str">
        <f>'成绩单'!C8</f>
        <v>庄方超</v>
      </c>
      <c r="C8" s="52" t="str">
        <f>'成绩单'!B8</f>
        <v>B231104404</v>
      </c>
      <c r="D8" s="9"/>
      <c r="E8" s="9">
        <v>39</v>
      </c>
      <c r="F8" s="11"/>
      <c r="G8" s="12"/>
      <c r="H8" s="13"/>
    </row>
    <row r="9" spans="1:8" ht="14.25" customHeight="1">
      <c r="A9" s="9">
        <v>5</v>
      </c>
      <c r="B9" s="53" t="str">
        <f>'成绩单'!C9</f>
        <v>沈斌魁</v>
      </c>
      <c r="C9" s="52" t="str">
        <f>'成绩单'!B9</f>
        <v>B231104405</v>
      </c>
      <c r="D9" s="9"/>
      <c r="E9" s="9">
        <v>40</v>
      </c>
      <c r="F9" s="11"/>
      <c r="G9" s="12"/>
      <c r="H9" s="13"/>
    </row>
    <row r="10" spans="1:8" ht="14.25" customHeight="1">
      <c r="A10" s="9">
        <v>6</v>
      </c>
      <c r="B10" s="53" t="str">
        <f>'成绩单'!C10</f>
        <v>郑蒙杰</v>
      </c>
      <c r="C10" s="52" t="str">
        <f>'成绩单'!B10</f>
        <v>B231104406</v>
      </c>
      <c r="D10" s="9"/>
      <c r="E10" s="9">
        <v>41</v>
      </c>
      <c r="F10" s="11"/>
      <c r="G10" s="12"/>
      <c r="H10" s="13"/>
    </row>
    <row r="11" spans="1:8" ht="14.25" customHeight="1">
      <c r="A11" s="9">
        <v>7</v>
      </c>
      <c r="B11" s="53" t="str">
        <f>'成绩单'!C11</f>
        <v>蔡涛</v>
      </c>
      <c r="C11" s="52" t="str">
        <f>'成绩单'!B11</f>
        <v>B231104407</v>
      </c>
      <c r="D11" s="9"/>
      <c r="E11" s="9">
        <v>42</v>
      </c>
      <c r="F11" s="11"/>
      <c r="G11" s="12"/>
      <c r="H11" s="13"/>
    </row>
    <row r="12" spans="1:8" ht="14.25" customHeight="1">
      <c r="A12" s="9">
        <v>8</v>
      </c>
      <c r="B12" s="53" t="str">
        <f>'成绩单'!C12</f>
        <v>陈栋梁</v>
      </c>
      <c r="C12" s="52" t="str">
        <f>'成绩单'!B12</f>
        <v>B231104408</v>
      </c>
      <c r="D12" s="9"/>
      <c r="E12" s="9">
        <v>43</v>
      </c>
      <c r="F12" s="11"/>
      <c r="G12" s="12"/>
      <c r="H12" s="13"/>
    </row>
    <row r="13" spans="1:8" ht="14.25" customHeight="1">
      <c r="A13" s="9">
        <v>9</v>
      </c>
      <c r="B13" s="53" t="str">
        <f>'成绩单'!C13</f>
        <v>郭川</v>
      </c>
      <c r="C13" s="52" t="str">
        <f>'成绩单'!B13</f>
        <v>B231104409</v>
      </c>
      <c r="D13" s="9"/>
      <c r="E13" s="9">
        <v>44</v>
      </c>
      <c r="F13" s="11"/>
      <c r="G13" s="12"/>
      <c r="H13" s="13"/>
    </row>
    <row r="14" spans="1:8" ht="14.25" customHeight="1">
      <c r="A14" s="9">
        <v>10</v>
      </c>
      <c r="B14" s="53" t="str">
        <f>'成绩单'!C14</f>
        <v>陈银豪</v>
      </c>
      <c r="C14" s="52" t="str">
        <f>'成绩单'!B14</f>
        <v>B231104410</v>
      </c>
      <c r="D14" s="9"/>
      <c r="E14" s="9">
        <v>45</v>
      </c>
      <c r="F14" s="11"/>
      <c r="G14" s="12"/>
      <c r="H14" s="13"/>
    </row>
    <row r="15" spans="1:8" ht="14.25" customHeight="1">
      <c r="A15" s="9">
        <v>11</v>
      </c>
      <c r="B15" s="53" t="str">
        <f>'成绩单'!C15</f>
        <v>郑晖</v>
      </c>
      <c r="C15" s="52" t="str">
        <f>'成绩单'!B15</f>
        <v>B231104411</v>
      </c>
      <c r="D15" s="9"/>
      <c r="E15" s="9">
        <v>46</v>
      </c>
      <c r="F15" s="14"/>
      <c r="G15" s="15"/>
      <c r="H15" s="13"/>
    </row>
    <row r="16" spans="1:8" ht="14.25" customHeight="1">
      <c r="A16" s="9">
        <v>12</v>
      </c>
      <c r="B16" s="53" t="str">
        <f>'成绩单'!C16</f>
        <v>龚旭东</v>
      </c>
      <c r="C16" s="52" t="str">
        <f>'成绩单'!B16</f>
        <v>B231104412</v>
      </c>
      <c r="D16" s="9"/>
      <c r="E16" s="9">
        <v>47</v>
      </c>
      <c r="F16" s="14"/>
      <c r="G16" s="15"/>
      <c r="H16" s="13"/>
    </row>
    <row r="17" spans="1:8" ht="14.25" customHeight="1">
      <c r="A17" s="9">
        <v>13</v>
      </c>
      <c r="B17" s="53" t="str">
        <f>'成绩单'!C17</f>
        <v>曹浩</v>
      </c>
      <c r="C17" s="52" t="str">
        <f>'成绩单'!B17</f>
        <v>B231104413</v>
      </c>
      <c r="D17" s="9"/>
      <c r="E17" s="9">
        <v>48</v>
      </c>
      <c r="F17" s="16"/>
      <c r="G17" s="17"/>
      <c r="H17" s="13"/>
    </row>
    <row r="18" spans="1:8" ht="14.25" customHeight="1">
      <c r="A18" s="9">
        <v>14</v>
      </c>
      <c r="B18" s="53" t="str">
        <f>'成绩单'!C18</f>
        <v>周贇</v>
      </c>
      <c r="C18" s="52" t="str">
        <f>'成绩单'!B18</f>
        <v>B231104414</v>
      </c>
      <c r="D18" s="9"/>
      <c r="E18" s="9">
        <v>49</v>
      </c>
      <c r="F18" s="16"/>
      <c r="G18" s="17"/>
      <c r="H18" s="13"/>
    </row>
    <row r="19" spans="1:8" ht="14.25" customHeight="1">
      <c r="A19" s="9">
        <v>15</v>
      </c>
      <c r="B19" s="53" t="str">
        <f>'成绩单'!C19</f>
        <v>陈雷军</v>
      </c>
      <c r="C19" s="52" t="str">
        <f>'成绩单'!B19</f>
        <v>B231104415</v>
      </c>
      <c r="D19" s="9"/>
      <c r="E19" s="9">
        <v>50</v>
      </c>
      <c r="F19" s="16"/>
      <c r="G19" s="17"/>
      <c r="H19" s="13"/>
    </row>
    <row r="20" spans="1:8" ht="14.25" customHeight="1">
      <c r="A20" s="9">
        <v>16</v>
      </c>
      <c r="B20" s="53" t="str">
        <f>'成绩单'!C20</f>
        <v>任梁</v>
      </c>
      <c r="C20" s="52" t="str">
        <f>'成绩单'!B20</f>
        <v>B231104416</v>
      </c>
      <c r="D20" s="9"/>
      <c r="E20" s="9">
        <v>51</v>
      </c>
      <c r="F20" s="16"/>
      <c r="G20" s="17"/>
      <c r="H20" s="13"/>
    </row>
    <row r="21" spans="1:8" ht="14.25" customHeight="1">
      <c r="A21" s="9">
        <v>17</v>
      </c>
      <c r="B21" s="53" t="str">
        <f>'成绩单'!C21</f>
        <v>岑德富</v>
      </c>
      <c r="C21" s="52" t="str">
        <f>'成绩单'!B21</f>
        <v>B231104417</v>
      </c>
      <c r="D21" s="9"/>
      <c r="E21" s="9">
        <v>52</v>
      </c>
      <c r="F21" s="16"/>
      <c r="G21" s="17"/>
      <c r="H21" s="13"/>
    </row>
    <row r="22" spans="1:8" ht="14.25" customHeight="1">
      <c r="A22" s="9">
        <v>18</v>
      </c>
      <c r="B22" s="53" t="str">
        <f>'成绩单'!C22</f>
        <v>吉锋</v>
      </c>
      <c r="C22" s="52" t="str">
        <f>'成绩单'!B22</f>
        <v>B231104418</v>
      </c>
      <c r="D22" s="9"/>
      <c r="E22" s="9">
        <v>53</v>
      </c>
      <c r="F22" s="16"/>
      <c r="G22" s="17"/>
      <c r="H22" s="13"/>
    </row>
    <row r="23" spans="1:8" ht="14.25" customHeight="1">
      <c r="A23" s="9">
        <v>19</v>
      </c>
      <c r="B23" s="53" t="str">
        <f>'成绩单'!C23</f>
        <v>秦爽</v>
      </c>
      <c r="C23" s="52" t="str">
        <f>'成绩单'!B23</f>
        <v>B231104419</v>
      </c>
      <c r="D23" s="9"/>
      <c r="E23" s="9">
        <v>54</v>
      </c>
      <c r="F23" s="16"/>
      <c r="G23" s="17"/>
      <c r="H23" s="13"/>
    </row>
    <row r="24" spans="1:8" ht="14.25" customHeight="1">
      <c r="A24" s="9">
        <v>20</v>
      </c>
      <c r="B24" s="53" t="str">
        <f>'成绩单'!C24</f>
        <v>范兵</v>
      </c>
      <c r="C24" s="52" t="str">
        <f>'成绩单'!B24</f>
        <v>B231104420</v>
      </c>
      <c r="D24" s="9"/>
      <c r="E24" s="9">
        <v>55</v>
      </c>
      <c r="F24" s="16"/>
      <c r="G24" s="17"/>
      <c r="H24" s="13"/>
    </row>
    <row r="25" spans="1:8" ht="14.25" customHeight="1">
      <c r="A25" s="9">
        <v>21</v>
      </c>
      <c r="B25" s="53" t="str">
        <f>'成绩单'!C25</f>
        <v>胡亚佼</v>
      </c>
      <c r="C25" s="52" t="str">
        <f>'成绩单'!B25</f>
        <v>B231104421</v>
      </c>
      <c r="D25" s="9"/>
      <c r="E25" s="9">
        <v>56</v>
      </c>
      <c r="F25" s="16"/>
      <c r="G25" s="17"/>
      <c r="H25" s="13"/>
    </row>
    <row r="26" spans="1:8" ht="14.25" customHeight="1">
      <c r="A26" s="9">
        <v>22</v>
      </c>
      <c r="B26" s="53" t="str">
        <f>'成绩单'!C26</f>
        <v>朱明东</v>
      </c>
      <c r="C26" s="52" t="str">
        <f>'成绩单'!B26</f>
        <v>B231104422</v>
      </c>
      <c r="D26" s="9"/>
      <c r="E26" s="9">
        <v>57</v>
      </c>
      <c r="F26" s="16"/>
      <c r="G26" s="17"/>
      <c r="H26" s="13"/>
    </row>
    <row r="27" spans="1:8" ht="14.25" customHeight="1">
      <c r="A27" s="9">
        <v>23</v>
      </c>
      <c r="B27" s="53" t="str">
        <f>'成绩单'!C27</f>
        <v>谢力</v>
      </c>
      <c r="C27" s="52" t="str">
        <f>'成绩单'!B27</f>
        <v>B231104423</v>
      </c>
      <c r="D27" s="9"/>
      <c r="E27" s="9">
        <v>58</v>
      </c>
      <c r="F27" s="16"/>
      <c r="G27" s="17"/>
      <c r="H27" s="13"/>
    </row>
    <row r="28" spans="1:8" ht="14.25" customHeight="1">
      <c r="A28" s="9">
        <v>24</v>
      </c>
      <c r="B28" s="53" t="str">
        <f>'成绩单'!C28</f>
        <v>王峰</v>
      </c>
      <c r="C28" s="52" t="str">
        <f>'成绩单'!B28</f>
        <v>B231104424</v>
      </c>
      <c r="D28" s="9"/>
      <c r="E28" s="9">
        <v>59</v>
      </c>
      <c r="F28" s="16"/>
      <c r="G28" s="17"/>
      <c r="H28" s="13"/>
    </row>
    <row r="29" spans="1:8" ht="14.25" customHeight="1">
      <c r="A29" s="9">
        <v>25</v>
      </c>
      <c r="B29" s="53" t="str">
        <f>'成绩单'!C29</f>
        <v>俞盛烨</v>
      </c>
      <c r="C29" s="52" t="str">
        <f>'成绩单'!B29</f>
        <v>B231104425</v>
      </c>
      <c r="D29" s="9"/>
      <c r="E29" s="9">
        <v>60</v>
      </c>
      <c r="F29" s="16"/>
      <c r="G29" s="17"/>
      <c r="H29" s="13"/>
    </row>
    <row r="30" spans="1:8" ht="14.25" customHeight="1">
      <c r="A30" s="9">
        <v>26</v>
      </c>
      <c r="B30" s="53" t="str">
        <f>'成绩单'!C30</f>
        <v>赵贤科</v>
      </c>
      <c r="C30" s="52" t="str">
        <f>'成绩单'!B30</f>
        <v>B231104426</v>
      </c>
      <c r="D30" s="9"/>
      <c r="E30" s="9">
        <v>61</v>
      </c>
      <c r="F30" s="16"/>
      <c r="G30" s="17"/>
      <c r="H30" s="13"/>
    </row>
    <row r="31" spans="1:8" ht="14.25" customHeight="1">
      <c r="A31" s="9">
        <v>27</v>
      </c>
      <c r="B31" s="53" t="str">
        <f>'成绩单'!C31</f>
        <v>贺杰</v>
      </c>
      <c r="C31" s="52" t="str">
        <f>'成绩单'!B31</f>
        <v>B231104427</v>
      </c>
      <c r="D31" s="9"/>
      <c r="E31" s="9">
        <v>62</v>
      </c>
      <c r="F31" s="16"/>
      <c r="G31" s="17"/>
      <c r="H31" s="13"/>
    </row>
    <row r="32" spans="1:8" ht="14.25" customHeight="1">
      <c r="A32" s="9">
        <v>28</v>
      </c>
      <c r="B32" s="53" t="str">
        <f>'成绩单'!C32</f>
        <v>张梦珂</v>
      </c>
      <c r="C32" s="52" t="str">
        <f>'成绩单'!B32</f>
        <v>Y231104428</v>
      </c>
      <c r="D32" s="9"/>
      <c r="E32" s="9">
        <v>63</v>
      </c>
      <c r="F32" s="16"/>
      <c r="G32" s="17"/>
      <c r="H32" s="13"/>
    </row>
    <row r="33" spans="1:8" ht="14.25" customHeight="1">
      <c r="A33" s="9">
        <v>29</v>
      </c>
      <c r="B33" s="53" t="str">
        <f>'成绩单'!C33</f>
        <v>张博阳</v>
      </c>
      <c r="C33" s="52" t="str">
        <f>'成绩单'!B33</f>
        <v>Y231104429</v>
      </c>
      <c r="D33" s="9"/>
      <c r="E33" s="9">
        <v>64</v>
      </c>
      <c r="F33" s="16"/>
      <c r="G33" s="17"/>
      <c r="H33" s="13"/>
    </row>
    <row r="34" spans="1:8" ht="14.25" customHeight="1">
      <c r="A34" s="9">
        <v>30</v>
      </c>
      <c r="B34" s="53" t="str">
        <f>'成绩单'!C34</f>
        <v>严俊发</v>
      </c>
      <c r="C34" s="52" t="str">
        <f>'成绩单'!B34</f>
        <v>Y231104430</v>
      </c>
      <c r="D34" s="9"/>
      <c r="E34" s="9">
        <v>65</v>
      </c>
      <c r="F34" s="16"/>
      <c r="G34" s="17"/>
      <c r="H34" s="13"/>
    </row>
    <row r="35" spans="1:8" ht="14.25" customHeight="1">
      <c r="A35" s="9">
        <v>31</v>
      </c>
      <c r="B35" s="53" t="str">
        <f>'成绩单'!C35</f>
        <v>蒋中豪</v>
      </c>
      <c r="C35" s="52" t="str">
        <f>'成绩单'!B35</f>
        <v>Y231104431</v>
      </c>
      <c r="D35" s="9"/>
      <c r="E35" s="9">
        <v>66</v>
      </c>
      <c r="F35" s="16"/>
      <c r="G35" s="17"/>
      <c r="H35" s="13"/>
    </row>
    <row r="36" spans="1:8" ht="14.25" customHeight="1">
      <c r="A36" s="9">
        <v>32</v>
      </c>
      <c r="B36" s="53" t="str">
        <f>'成绩单'!C36</f>
        <v>韩明哲</v>
      </c>
      <c r="C36" s="52" t="str">
        <f>'成绩单'!B36</f>
        <v>Y231104432</v>
      </c>
      <c r="D36" s="9"/>
      <c r="E36" s="9">
        <v>67</v>
      </c>
      <c r="F36" s="16"/>
      <c r="G36" s="17"/>
      <c r="H36" s="13"/>
    </row>
    <row r="37" spans="1:8" ht="14.25" customHeight="1">
      <c r="A37" s="9">
        <v>33</v>
      </c>
      <c r="B37" s="53" t="str">
        <f>'成绩单'!C37</f>
        <v>陈睿扬</v>
      </c>
      <c r="C37" s="52" t="str">
        <f>'成绩单'!B37</f>
        <v>Y231104433</v>
      </c>
      <c r="D37" s="9"/>
      <c r="E37" s="9">
        <v>68</v>
      </c>
      <c r="F37" s="16"/>
      <c r="G37" s="17"/>
      <c r="H37" s="13"/>
    </row>
    <row r="38" spans="1:8" ht="14.25" customHeight="1">
      <c r="A38" s="9">
        <v>34</v>
      </c>
      <c r="B38" s="53" t="str">
        <f>'成绩单'!C38</f>
        <v>杨华</v>
      </c>
      <c r="C38" s="52" t="str">
        <f>'成绩单'!B38</f>
        <v>Y231104434</v>
      </c>
      <c r="D38" s="9"/>
      <c r="E38" s="9">
        <v>69</v>
      </c>
      <c r="F38" s="18"/>
      <c r="G38" s="19"/>
      <c r="H38" s="13"/>
    </row>
    <row r="39" spans="1:8" ht="14.25" customHeight="1">
      <c r="A39" s="20">
        <v>35</v>
      </c>
      <c r="B39" s="53" t="str">
        <f>'成绩单'!C39</f>
        <v>张敏杨</v>
      </c>
      <c r="C39" s="52" t="str">
        <f>'成绩单'!B39</f>
        <v>Y231104435</v>
      </c>
      <c r="D39" s="9"/>
      <c r="E39" s="9">
        <v>70</v>
      </c>
      <c r="F39" s="21"/>
      <c r="G39" s="21"/>
      <c r="H39" s="13"/>
    </row>
    <row r="40" spans="1:8" ht="15">
      <c r="A40" s="22" t="s">
        <v>38</v>
      </c>
      <c r="B40" s="23"/>
      <c r="C40" s="23"/>
      <c r="D40" s="23"/>
      <c r="E40" s="23"/>
      <c r="F40" s="23"/>
      <c r="G40" s="23"/>
      <c r="H40" s="24"/>
    </row>
    <row r="41" spans="1:8" ht="15">
      <c r="A41" s="25"/>
      <c r="B41" s="23"/>
      <c r="C41" s="23"/>
      <c r="D41" s="23"/>
      <c r="E41" s="23"/>
      <c r="F41" s="23"/>
      <c r="G41" s="23"/>
      <c r="H41" s="24"/>
    </row>
    <row r="42" spans="1:8" ht="37.5" customHeight="1">
      <c r="A42" s="26"/>
      <c r="B42" s="27"/>
      <c r="C42" s="27"/>
      <c r="D42" s="27"/>
      <c r="E42" s="27"/>
      <c r="F42" s="28" t="s">
        <v>39</v>
      </c>
      <c r="G42" s="27"/>
      <c r="H42" s="29"/>
    </row>
    <row r="43" spans="1:8" ht="15">
      <c r="A43" s="30"/>
      <c r="B43" s="30"/>
      <c r="C43" s="30"/>
      <c r="D43" s="30"/>
      <c r="E43" s="30"/>
      <c r="G43" s="30"/>
      <c r="H43" s="30"/>
    </row>
    <row r="44" spans="1:8" ht="10.5" customHeight="1">
      <c r="A44" s="31"/>
      <c r="B44" s="1"/>
      <c r="C44" s="1"/>
      <c r="D44" s="32"/>
      <c r="E44" s="33"/>
      <c r="F44" s="1"/>
      <c r="G44" s="1"/>
      <c r="H44" s="34"/>
    </row>
    <row r="45" spans="1:8" ht="10.5" customHeight="1">
      <c r="A45" s="31"/>
      <c r="B45" s="1"/>
      <c r="C45" s="1"/>
      <c r="D45" s="32"/>
      <c r="E45" s="33"/>
      <c r="F45" s="1"/>
      <c r="G45" s="1"/>
      <c r="H45" s="34"/>
    </row>
    <row r="46" spans="1:8" ht="10.5" customHeight="1">
      <c r="A46" s="31"/>
      <c r="B46" s="1"/>
      <c r="C46" s="1"/>
      <c r="D46" s="32"/>
      <c r="E46" s="33"/>
      <c r="F46" s="1"/>
      <c r="G46" s="1"/>
      <c r="H46" s="34"/>
    </row>
    <row r="47" spans="1:8" ht="10.5" customHeight="1">
      <c r="A47" s="31"/>
      <c r="B47" s="1"/>
      <c r="C47" s="1"/>
      <c r="D47" s="32"/>
      <c r="E47" s="33"/>
      <c r="F47" s="1"/>
      <c r="G47" s="1"/>
      <c r="H47" s="34"/>
    </row>
    <row r="48" spans="1:8" ht="10.5" customHeight="1">
      <c r="A48" s="31"/>
      <c r="B48" s="1"/>
      <c r="C48" s="1"/>
      <c r="D48" s="32"/>
      <c r="E48" s="33"/>
      <c r="F48" s="1"/>
      <c r="G48" s="1"/>
      <c r="H48" s="34"/>
    </row>
    <row r="49" spans="1:8" ht="10.5" customHeight="1">
      <c r="A49" s="31"/>
      <c r="B49" s="1"/>
      <c r="C49" s="1"/>
      <c r="D49" s="32"/>
      <c r="E49" s="33"/>
      <c r="F49" s="1"/>
      <c r="G49" s="1"/>
      <c r="H49" s="34"/>
    </row>
    <row r="50" spans="1:8" ht="10.5" customHeight="1">
      <c r="A50" s="31"/>
      <c r="B50" s="1"/>
      <c r="C50" s="1"/>
      <c r="D50" s="32"/>
      <c r="E50" s="33"/>
      <c r="F50" s="1"/>
      <c r="G50" s="1"/>
      <c r="H50" s="34"/>
    </row>
    <row r="51" spans="1:8" ht="10.5" customHeight="1">
      <c r="A51" s="31"/>
      <c r="B51" s="1"/>
      <c r="C51" s="1"/>
      <c r="D51" s="32"/>
      <c r="E51" s="33"/>
      <c r="F51" s="1"/>
      <c r="G51" s="1"/>
      <c r="H51" s="34"/>
    </row>
    <row r="52" spans="1:8" ht="10.5" customHeight="1">
      <c r="A52" s="31"/>
      <c r="B52" s="1"/>
      <c r="C52" s="1"/>
      <c r="D52" s="32"/>
      <c r="E52" s="33"/>
      <c r="F52" s="1"/>
      <c r="G52" s="1"/>
      <c r="H52" s="34"/>
    </row>
    <row r="53" spans="1:8" ht="10.5" customHeight="1">
      <c r="A53" s="31"/>
      <c r="B53" s="1"/>
      <c r="C53" s="1"/>
      <c r="D53" s="32"/>
      <c r="E53" s="33"/>
      <c r="F53" s="1"/>
      <c r="G53" s="1"/>
      <c r="H53" s="34"/>
    </row>
    <row r="54" spans="1:8" ht="10.5" customHeight="1">
      <c r="A54" s="31"/>
      <c r="B54" s="1"/>
      <c r="C54" s="1"/>
      <c r="D54" s="32"/>
      <c r="E54" s="33"/>
      <c r="F54" s="1"/>
      <c r="G54" s="1"/>
      <c r="H54" s="34"/>
    </row>
    <row r="55" spans="1:8" ht="10.5" customHeight="1">
      <c r="A55" s="31"/>
      <c r="B55" s="1"/>
      <c r="C55" s="1"/>
      <c r="D55" s="32"/>
      <c r="E55" s="33"/>
      <c r="F55" s="1"/>
      <c r="G55" s="1"/>
      <c r="H55" s="34"/>
    </row>
    <row r="56" spans="1:8" ht="10.5" customHeight="1">
      <c r="A56" s="31"/>
      <c r="B56" s="1"/>
      <c r="C56" s="1"/>
      <c r="D56" s="32"/>
      <c r="E56" s="33"/>
      <c r="F56" s="1"/>
      <c r="G56" s="1"/>
      <c r="H56" s="34"/>
    </row>
    <row r="57" spans="1:8" ht="10.5" customHeight="1">
      <c r="A57" s="31"/>
      <c r="B57" s="1"/>
      <c r="C57" s="1"/>
      <c r="D57" s="32"/>
      <c r="E57" s="33"/>
      <c r="F57" s="1"/>
      <c r="G57" s="1"/>
      <c r="H57" s="34"/>
    </row>
    <row r="58" spans="1:8" ht="10.5" customHeight="1">
      <c r="A58" s="31"/>
      <c r="B58" s="1"/>
      <c r="C58" s="1"/>
      <c r="D58" s="35"/>
      <c r="E58" s="33"/>
      <c r="F58" s="1"/>
      <c r="G58" s="1"/>
      <c r="H58" s="34"/>
    </row>
    <row r="59" spans="1:8" ht="10.5" customHeight="1">
      <c r="A59" s="31"/>
      <c r="B59" s="1"/>
      <c r="C59" s="1"/>
      <c r="D59" s="35"/>
      <c r="E59" s="33"/>
      <c r="F59" s="1"/>
      <c r="G59" s="1"/>
      <c r="H59" s="34"/>
    </row>
    <row r="60" spans="1:8" ht="10.5" customHeight="1">
      <c r="A60" s="31"/>
      <c r="B60" s="1"/>
      <c r="C60" s="1"/>
      <c r="D60" s="35"/>
      <c r="E60" s="33"/>
      <c r="F60" s="1"/>
      <c r="G60" s="1"/>
      <c r="H60" s="34"/>
    </row>
    <row r="61" spans="1:8" ht="10.5" customHeight="1">
      <c r="A61" s="31"/>
      <c r="B61" s="1"/>
      <c r="C61" s="1"/>
      <c r="D61" s="35"/>
      <c r="E61" s="33"/>
      <c r="F61" s="1"/>
      <c r="G61" s="1"/>
      <c r="H61" s="34"/>
    </row>
    <row r="62" spans="1:8" ht="10.5" customHeight="1">
      <c r="A62" s="31"/>
      <c r="B62" s="1"/>
      <c r="C62" s="1"/>
      <c r="D62" s="35"/>
      <c r="E62" s="33"/>
      <c r="F62" s="1"/>
      <c r="G62" s="1"/>
      <c r="H62" s="34"/>
    </row>
    <row r="63" spans="1:8" ht="10.5" customHeight="1">
      <c r="A63" s="31"/>
      <c r="B63" s="1"/>
      <c r="C63" s="1"/>
      <c r="D63" s="35"/>
      <c r="E63" s="33"/>
      <c r="F63" s="1"/>
      <c r="G63" s="1"/>
      <c r="H63" s="34"/>
    </row>
    <row r="64" spans="1:8" ht="10.5" customHeight="1">
      <c r="A64" s="31"/>
      <c r="B64" s="1"/>
      <c r="C64" s="1"/>
      <c r="D64" s="35"/>
      <c r="E64" s="33"/>
      <c r="F64" s="1"/>
      <c r="G64" s="1"/>
      <c r="H64" s="34"/>
    </row>
    <row r="65" spans="1:8" ht="10.5" customHeight="1">
      <c r="A65" s="31"/>
      <c r="B65" s="1"/>
      <c r="C65" s="1"/>
      <c r="D65" s="35"/>
      <c r="E65" s="33"/>
      <c r="F65" s="1"/>
      <c r="G65" s="1"/>
      <c r="H65" s="34"/>
    </row>
    <row r="66" spans="1:8" ht="10.5" customHeight="1">
      <c r="A66" s="31"/>
      <c r="B66" s="1"/>
      <c r="C66" s="1"/>
      <c r="D66" s="35"/>
      <c r="E66" s="33"/>
      <c r="F66" s="1"/>
      <c r="G66" s="1"/>
      <c r="H66" s="34"/>
    </row>
    <row r="67" spans="1:8" ht="10.5" customHeight="1">
      <c r="A67" s="31"/>
      <c r="B67" s="1"/>
      <c r="C67" s="1"/>
      <c r="D67" s="35"/>
      <c r="E67" s="33"/>
      <c r="F67" s="1"/>
      <c r="G67" s="1"/>
      <c r="H67" s="34"/>
    </row>
    <row r="68" spans="1:8" ht="10.5" customHeight="1">
      <c r="A68" s="31"/>
      <c r="B68" s="1"/>
      <c r="C68" s="1"/>
      <c r="D68" s="35"/>
      <c r="E68" s="33"/>
      <c r="F68" s="1"/>
      <c r="G68" s="1"/>
      <c r="H68" s="34"/>
    </row>
    <row r="69" spans="1:8" ht="10.5" customHeight="1">
      <c r="A69" s="31"/>
      <c r="B69" s="1"/>
      <c r="C69" s="1"/>
      <c r="D69" s="35"/>
      <c r="E69" s="33"/>
      <c r="F69" s="1"/>
      <c r="G69" s="1"/>
      <c r="H69" s="34"/>
    </row>
    <row r="70" spans="1:8" ht="10.5" customHeight="1">
      <c r="A70" s="31"/>
      <c r="B70" s="1"/>
      <c r="C70" s="1"/>
      <c r="D70" s="35"/>
      <c r="E70" s="33"/>
      <c r="F70" s="1"/>
      <c r="G70" s="1"/>
      <c r="H70" s="34"/>
    </row>
    <row r="71" spans="1:8" ht="10.5" customHeight="1">
      <c r="A71" s="31"/>
      <c r="B71" s="1"/>
      <c r="C71" s="1"/>
      <c r="D71" s="35"/>
      <c r="E71" s="33"/>
      <c r="F71" s="1"/>
      <c r="G71" s="1"/>
      <c r="H71" s="34"/>
    </row>
    <row r="72" spans="1:8" ht="10.5" customHeight="1">
      <c r="A72" s="31"/>
      <c r="B72" s="1"/>
      <c r="C72" s="1"/>
      <c r="D72" s="35"/>
      <c r="E72" s="33"/>
      <c r="F72" s="1"/>
      <c r="G72" s="36"/>
      <c r="H72" s="34"/>
    </row>
    <row r="73" spans="1:8" ht="10.5" customHeight="1">
      <c r="A73" s="31"/>
      <c r="B73" s="1"/>
      <c r="C73" s="1"/>
      <c r="D73" s="35"/>
      <c r="E73" s="33"/>
      <c r="F73" s="1"/>
      <c r="G73" s="36"/>
      <c r="H73" s="34"/>
    </row>
    <row r="74" spans="1:8" ht="10.5" customHeight="1">
      <c r="A74" s="31"/>
      <c r="B74" s="1"/>
      <c r="C74" s="1"/>
      <c r="D74" s="35"/>
      <c r="E74" s="33"/>
      <c r="F74" s="1"/>
      <c r="G74" s="36"/>
      <c r="H74" s="34"/>
    </row>
    <row r="75" spans="1:8" ht="10.5" customHeight="1">
      <c r="A75" s="31"/>
      <c r="B75" s="1"/>
      <c r="C75" s="1"/>
      <c r="D75" s="35"/>
      <c r="E75" s="33"/>
      <c r="F75" s="1"/>
      <c r="G75" s="36"/>
      <c r="H75" s="34"/>
    </row>
    <row r="76" spans="1:8" ht="10.5" customHeight="1">
      <c r="A76" s="31"/>
      <c r="B76" s="1"/>
      <c r="C76" s="1"/>
      <c r="D76" s="35"/>
      <c r="E76" s="33"/>
      <c r="F76" s="37"/>
      <c r="G76" s="38"/>
      <c r="H76" s="34"/>
    </row>
    <row r="77" spans="1:8" ht="10.5" customHeight="1">
      <c r="A77" s="31"/>
      <c r="B77" s="1"/>
      <c r="C77" s="1"/>
      <c r="D77" s="35"/>
      <c r="E77" s="33"/>
      <c r="F77" s="37"/>
      <c r="G77" s="38"/>
      <c r="H77" s="34"/>
    </row>
    <row r="78" spans="1:8" ht="10.5" customHeight="1">
      <c r="A78" s="31"/>
      <c r="B78" s="1"/>
      <c r="C78" s="1"/>
      <c r="D78" s="35"/>
      <c r="E78" s="33"/>
      <c r="F78" s="37"/>
      <c r="G78" s="38"/>
      <c r="H78" s="34"/>
    </row>
    <row r="79" spans="1:8" ht="10.5" customHeight="1">
      <c r="A79" s="31"/>
      <c r="B79" s="1"/>
      <c r="C79" s="1"/>
      <c r="D79" s="35"/>
      <c r="E79" s="33"/>
      <c r="F79" s="37"/>
      <c r="G79" s="38"/>
      <c r="H79" s="34"/>
    </row>
    <row r="80" spans="1:8" ht="10.5" customHeight="1">
      <c r="A80" s="31"/>
      <c r="B80" s="1"/>
      <c r="C80" s="1"/>
      <c r="D80" s="35"/>
      <c r="E80" s="33"/>
      <c r="F80" s="37"/>
      <c r="G80" s="38"/>
      <c r="H80" s="34"/>
    </row>
    <row r="81" spans="1:8" ht="10.5" customHeight="1">
      <c r="A81" s="31"/>
      <c r="B81" s="1"/>
      <c r="C81" s="1"/>
      <c r="D81" s="35"/>
      <c r="E81" s="33"/>
      <c r="F81" s="37"/>
      <c r="G81" s="38"/>
      <c r="H81" s="34"/>
    </row>
    <row r="82" spans="1:8" ht="10.5" customHeight="1">
      <c r="A82" s="31"/>
      <c r="B82" s="1"/>
      <c r="C82" s="1"/>
      <c r="D82" s="35"/>
      <c r="E82" s="33"/>
      <c r="F82" s="37"/>
      <c r="G82" s="38"/>
      <c r="H82" s="34"/>
    </row>
    <row r="83" spans="1:8" ht="10.5" customHeight="1">
      <c r="A83" s="31"/>
      <c r="B83" s="1"/>
      <c r="C83" s="1"/>
      <c r="D83" s="35"/>
      <c r="E83" s="33"/>
      <c r="F83" s="37"/>
      <c r="G83" s="38"/>
      <c r="H83" s="34"/>
    </row>
    <row r="84" spans="1:8" ht="10.5" customHeight="1">
      <c r="A84" s="31"/>
      <c r="B84" s="1"/>
      <c r="C84" s="1"/>
      <c r="D84" s="35"/>
      <c r="E84" s="33"/>
      <c r="F84" s="37"/>
      <c r="G84" s="38"/>
      <c r="H84" s="34"/>
    </row>
    <row r="85" spans="1:8" ht="10.5" customHeight="1">
      <c r="A85" s="31"/>
      <c r="B85" s="1"/>
      <c r="C85" s="1"/>
      <c r="D85" s="35"/>
      <c r="E85" s="33"/>
      <c r="F85" s="37"/>
      <c r="G85" s="38"/>
      <c r="H85" s="34"/>
    </row>
    <row r="86" spans="1:8" ht="10.5" customHeight="1">
      <c r="A86" s="31"/>
      <c r="B86" s="1"/>
      <c r="C86" s="1"/>
      <c r="D86" s="35"/>
      <c r="E86" s="33"/>
      <c r="F86" s="39"/>
      <c r="G86" s="39"/>
      <c r="H86" s="34"/>
    </row>
    <row r="87" spans="1:8" ht="10.5" customHeight="1">
      <c r="A87" s="31"/>
      <c r="B87" s="1"/>
      <c r="C87" s="1"/>
      <c r="D87" s="35"/>
      <c r="E87" s="33"/>
      <c r="F87" s="39"/>
      <c r="G87" s="39"/>
      <c r="H87" s="34"/>
    </row>
    <row r="88" spans="1:8" ht="10.5" customHeight="1">
      <c r="A88" s="31"/>
      <c r="B88" s="1"/>
      <c r="C88" s="1"/>
      <c r="D88" s="35"/>
      <c r="E88" s="33"/>
      <c r="F88" s="39"/>
      <c r="G88" s="39"/>
      <c r="H88" s="34"/>
    </row>
    <row r="89" spans="1:8" ht="10.5" customHeight="1">
      <c r="A89" s="31"/>
      <c r="B89" s="1"/>
      <c r="C89" s="1"/>
      <c r="D89" s="35"/>
      <c r="E89" s="33"/>
      <c r="F89" s="39"/>
      <c r="G89" s="39"/>
      <c r="H89" s="34"/>
    </row>
    <row r="90" spans="1:8" ht="10.5" customHeight="1">
      <c r="A90" s="31"/>
      <c r="B90" s="1"/>
      <c r="C90" s="1"/>
      <c r="D90" s="35"/>
      <c r="E90" s="33"/>
      <c r="F90" s="39"/>
      <c r="G90" s="39"/>
      <c r="H90" s="34"/>
    </row>
    <row r="91" spans="1:8" ht="10.5" customHeight="1">
      <c r="A91" s="31"/>
      <c r="B91" s="1"/>
      <c r="C91" s="1"/>
      <c r="D91" s="35"/>
      <c r="E91" s="33"/>
      <c r="F91" s="39"/>
      <c r="G91" s="39"/>
      <c r="H91" s="34"/>
    </row>
    <row r="92" spans="1:8" ht="10.5" customHeight="1">
      <c r="A92" s="31"/>
      <c r="B92" s="1"/>
      <c r="C92" s="1"/>
      <c r="D92" s="35"/>
      <c r="E92" s="33"/>
      <c r="F92" s="39"/>
      <c r="G92" s="39"/>
      <c r="H92" s="34"/>
    </row>
    <row r="93" spans="1:8" ht="10.5" customHeight="1">
      <c r="A93" s="40"/>
      <c r="B93" s="1"/>
      <c r="C93" s="1"/>
      <c r="D93" s="35"/>
      <c r="E93" s="33"/>
      <c r="F93" s="41"/>
      <c r="G93" s="41"/>
      <c r="H93" s="34"/>
    </row>
    <row r="94" spans="1:8" ht="10.5" customHeight="1">
      <c r="A94" s="35"/>
      <c r="B94" s="41"/>
      <c r="C94" s="41"/>
      <c r="D94" s="41"/>
      <c r="E94" s="41"/>
      <c r="F94" s="41"/>
      <c r="G94" s="41"/>
      <c r="H94" s="41"/>
    </row>
    <row r="95" spans="1:8" ht="10.5" customHeight="1">
      <c r="A95" s="41"/>
      <c r="B95" s="41"/>
      <c r="C95" s="41"/>
      <c r="D95" s="41"/>
      <c r="E95" s="41"/>
      <c r="F95" s="41"/>
      <c r="G95" s="41"/>
      <c r="H95" s="41"/>
    </row>
    <row r="96" spans="1:8" ht="10.5" customHeight="1">
      <c r="A96" s="41"/>
      <c r="B96" s="41"/>
      <c r="C96" s="41"/>
      <c r="D96" s="41"/>
      <c r="E96" s="41"/>
      <c r="F96" s="41"/>
      <c r="G96" s="41"/>
      <c r="H96" s="41"/>
    </row>
    <row r="97" spans="1:8" ht="10.5" customHeight="1">
      <c r="A97" s="41"/>
      <c r="B97" s="41"/>
      <c r="C97" s="41"/>
      <c r="D97" s="41"/>
      <c r="E97" s="41"/>
      <c r="F97" s="35"/>
      <c r="G97" s="41"/>
      <c r="H97" s="41"/>
    </row>
    <row r="98" spans="1:8" ht="12.75">
      <c r="A98" s="41"/>
      <c r="B98" s="41"/>
      <c r="C98" s="41"/>
      <c r="D98" s="41"/>
      <c r="E98" s="41"/>
      <c r="F98" s="41"/>
      <c r="G98" s="41"/>
      <c r="H98" s="41"/>
    </row>
  </sheetData>
  <mergeCells count="1">
    <mergeCell ref="A1:H1"/>
  </mergeCells>
  <conditionalFormatting sqref="F44:G75 B44:C93 F39:G39">
    <cfRule type="cellIs" priority="1" dxfId="1" operator="lessThan" stopIfTrue="1">
      <formula>60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9"/>
  <sheetViews>
    <sheetView workbookViewId="0" topLeftCell="A1">
      <selection activeCell="G13" sqref="G13"/>
    </sheetView>
  </sheetViews>
  <sheetFormatPr defaultColWidth="9.00390625" defaultRowHeight="14.25"/>
  <cols>
    <col min="1" max="1" width="3.75390625" style="3" customWidth="1"/>
    <col min="2" max="2" width="7.375" style="3" customWidth="1"/>
    <col min="3" max="3" width="18.375" style="3" customWidth="1"/>
    <col min="4" max="4" width="6.875" style="3" customWidth="1"/>
    <col min="5" max="5" width="4.25390625" style="3" customWidth="1"/>
    <col min="6" max="6" width="7.375" style="3" customWidth="1"/>
    <col min="7" max="7" width="17.375" style="3" customWidth="1"/>
    <col min="8" max="8" width="7.25390625" style="3" customWidth="1"/>
    <col min="9" max="16384" width="9.00390625" style="3" customWidth="1"/>
  </cols>
  <sheetData>
    <row r="1" spans="1:8" ht="43.5" customHeight="1">
      <c r="A1" s="223" t="s">
        <v>29</v>
      </c>
      <c r="B1" s="223"/>
      <c r="C1" s="223"/>
      <c r="D1" s="223"/>
      <c r="E1" s="223"/>
      <c r="F1" s="223"/>
      <c r="G1" s="223"/>
      <c r="H1" s="223"/>
    </row>
    <row r="2" spans="1:8" ht="18" customHeight="1">
      <c r="A2" s="4" t="s">
        <v>30</v>
      </c>
      <c r="B2" s="4"/>
      <c r="C2" s="5" t="s">
        <v>42</v>
      </c>
      <c r="D2" s="4"/>
      <c r="E2" s="6" t="s">
        <v>32</v>
      </c>
      <c r="F2" s="6"/>
      <c r="G2" s="7">
        <f>'灯号'!G2</f>
        <v>40689</v>
      </c>
      <c r="H2" s="6"/>
    </row>
    <row r="3" spans="1:8" ht="18" customHeight="1">
      <c r="A3" s="4" t="s">
        <v>68</v>
      </c>
      <c r="B3" s="4"/>
      <c r="C3" s="4"/>
      <c r="D3" s="4"/>
      <c r="E3" s="8" t="s">
        <v>33</v>
      </c>
      <c r="F3" s="8" t="s">
        <v>152</v>
      </c>
      <c r="G3" s="8"/>
      <c r="H3" s="8"/>
    </row>
    <row r="4" spans="1:8" ht="14.25" customHeight="1">
      <c r="A4" s="9" t="s">
        <v>34</v>
      </c>
      <c r="B4" s="9" t="s">
        <v>35</v>
      </c>
      <c r="C4" s="9" t="s">
        <v>36</v>
      </c>
      <c r="D4" s="9" t="s">
        <v>37</v>
      </c>
      <c r="E4" s="9" t="s">
        <v>34</v>
      </c>
      <c r="F4" s="9" t="s">
        <v>35</v>
      </c>
      <c r="G4" s="9" t="s">
        <v>36</v>
      </c>
      <c r="H4" s="10" t="s">
        <v>37</v>
      </c>
    </row>
    <row r="5" spans="1:8" ht="14.25" customHeight="1">
      <c r="A5" s="9">
        <v>1</v>
      </c>
      <c r="B5" s="53" t="str">
        <f>'成绩单'!C5</f>
        <v>叶邦卡</v>
      </c>
      <c r="C5" s="52" t="str">
        <f>'成绩单'!B5</f>
        <v>B231104401</v>
      </c>
      <c r="D5" s="9"/>
      <c r="E5" s="9">
        <v>36</v>
      </c>
      <c r="F5" s="11"/>
      <c r="G5" s="12"/>
      <c r="H5" s="13"/>
    </row>
    <row r="6" spans="1:8" ht="14.25" customHeight="1">
      <c r="A6" s="9">
        <v>2</v>
      </c>
      <c r="B6" s="53" t="str">
        <f>'成绩单'!C6</f>
        <v>奚圣涛</v>
      </c>
      <c r="C6" s="52" t="str">
        <f>'成绩单'!B6</f>
        <v>B231104402</v>
      </c>
      <c r="D6" s="9"/>
      <c r="E6" s="9">
        <v>37</v>
      </c>
      <c r="F6" s="11"/>
      <c r="G6" s="12"/>
      <c r="H6" s="13"/>
    </row>
    <row r="7" spans="1:8" ht="14.25" customHeight="1">
      <c r="A7" s="9">
        <v>3</v>
      </c>
      <c r="B7" s="53" t="str">
        <f>'成绩单'!C7</f>
        <v>章腾</v>
      </c>
      <c r="C7" s="52" t="str">
        <f>'成绩单'!B7</f>
        <v>B231104403</v>
      </c>
      <c r="D7" s="9"/>
      <c r="E7" s="9">
        <v>38</v>
      </c>
      <c r="F7" s="11"/>
      <c r="G7" s="12"/>
      <c r="H7" s="13"/>
    </row>
    <row r="8" spans="1:8" ht="14.25" customHeight="1">
      <c r="A8" s="9">
        <v>4</v>
      </c>
      <c r="B8" s="53" t="str">
        <f>'成绩单'!C8</f>
        <v>庄方超</v>
      </c>
      <c r="C8" s="52" t="str">
        <f>'成绩单'!B8</f>
        <v>B231104404</v>
      </c>
      <c r="D8" s="9"/>
      <c r="E8" s="9">
        <v>39</v>
      </c>
      <c r="F8" s="11"/>
      <c r="G8" s="12"/>
      <c r="H8" s="13"/>
    </row>
    <row r="9" spans="1:8" ht="14.25" customHeight="1">
      <c r="A9" s="9">
        <v>5</v>
      </c>
      <c r="B9" s="53" t="str">
        <f>'成绩单'!C9</f>
        <v>沈斌魁</v>
      </c>
      <c r="C9" s="52" t="str">
        <f>'成绩单'!B9</f>
        <v>B231104405</v>
      </c>
      <c r="D9" s="9"/>
      <c r="E9" s="9">
        <v>40</v>
      </c>
      <c r="F9" s="11"/>
      <c r="G9" s="12"/>
      <c r="H9" s="13"/>
    </row>
    <row r="10" spans="1:8" ht="14.25" customHeight="1">
      <c r="A10" s="9">
        <v>6</v>
      </c>
      <c r="B10" s="53" t="str">
        <f>'成绩单'!C10</f>
        <v>郑蒙杰</v>
      </c>
      <c r="C10" s="52" t="str">
        <f>'成绩单'!B10</f>
        <v>B231104406</v>
      </c>
      <c r="D10" s="9"/>
      <c r="E10" s="9">
        <v>41</v>
      </c>
      <c r="F10" s="11"/>
      <c r="G10" s="12"/>
      <c r="H10" s="13"/>
    </row>
    <row r="11" spans="1:8" ht="14.25" customHeight="1">
      <c r="A11" s="9">
        <v>7</v>
      </c>
      <c r="B11" s="53" t="str">
        <f>'成绩单'!C11</f>
        <v>蔡涛</v>
      </c>
      <c r="C11" s="52" t="str">
        <f>'成绩单'!B11</f>
        <v>B231104407</v>
      </c>
      <c r="D11" s="9"/>
      <c r="E11" s="9">
        <v>42</v>
      </c>
      <c r="F11" s="11"/>
      <c r="G11" s="12"/>
      <c r="H11" s="13"/>
    </row>
    <row r="12" spans="1:8" ht="14.25" customHeight="1">
      <c r="A12" s="9">
        <v>8</v>
      </c>
      <c r="B12" s="53" t="str">
        <f>'成绩单'!C12</f>
        <v>陈栋梁</v>
      </c>
      <c r="C12" s="52" t="str">
        <f>'成绩单'!B12</f>
        <v>B231104408</v>
      </c>
      <c r="D12" s="9"/>
      <c r="E12" s="9">
        <v>43</v>
      </c>
      <c r="F12" s="11"/>
      <c r="G12" s="12"/>
      <c r="H12" s="13"/>
    </row>
    <row r="13" spans="1:8" ht="14.25" customHeight="1">
      <c r="A13" s="9">
        <v>9</v>
      </c>
      <c r="B13" s="53" t="str">
        <f>'成绩单'!C13</f>
        <v>郭川</v>
      </c>
      <c r="C13" s="52" t="str">
        <f>'成绩单'!B13</f>
        <v>B231104409</v>
      </c>
      <c r="D13" s="9"/>
      <c r="E13" s="9">
        <v>44</v>
      </c>
      <c r="F13" s="11"/>
      <c r="G13" s="12"/>
      <c r="H13" s="13"/>
    </row>
    <row r="14" spans="1:8" ht="14.25" customHeight="1">
      <c r="A14" s="9">
        <v>10</v>
      </c>
      <c r="B14" s="53" t="str">
        <f>'成绩单'!C14</f>
        <v>陈银豪</v>
      </c>
      <c r="C14" s="52" t="str">
        <f>'成绩单'!B14</f>
        <v>B231104410</v>
      </c>
      <c r="D14" s="9"/>
      <c r="E14" s="9">
        <v>45</v>
      </c>
      <c r="F14" s="11"/>
      <c r="G14" s="12"/>
      <c r="H14" s="13"/>
    </row>
    <row r="15" spans="1:8" ht="14.25" customHeight="1">
      <c r="A15" s="9">
        <v>11</v>
      </c>
      <c r="B15" s="53" t="str">
        <f>'成绩单'!C15</f>
        <v>郑晖</v>
      </c>
      <c r="C15" s="52" t="str">
        <f>'成绩单'!B15</f>
        <v>B231104411</v>
      </c>
      <c r="D15" s="9"/>
      <c r="E15" s="9">
        <v>46</v>
      </c>
      <c r="F15" s="14"/>
      <c r="G15" s="12"/>
      <c r="H15" s="13"/>
    </row>
    <row r="16" spans="1:8" ht="14.25" customHeight="1">
      <c r="A16" s="9">
        <v>12</v>
      </c>
      <c r="B16" s="53" t="str">
        <f>'成绩单'!C16</f>
        <v>龚旭东</v>
      </c>
      <c r="C16" s="52" t="str">
        <f>'成绩单'!B16</f>
        <v>B231104412</v>
      </c>
      <c r="D16" s="9"/>
      <c r="E16" s="9">
        <v>47</v>
      </c>
      <c r="F16" s="14"/>
      <c r="G16" s="12"/>
      <c r="H16" s="13"/>
    </row>
    <row r="17" spans="1:8" ht="14.25" customHeight="1">
      <c r="A17" s="9">
        <v>13</v>
      </c>
      <c r="B17" s="53" t="str">
        <f>'成绩单'!C17</f>
        <v>曹浩</v>
      </c>
      <c r="C17" s="52" t="str">
        <f>'成绩单'!B17</f>
        <v>B231104413</v>
      </c>
      <c r="D17" s="9"/>
      <c r="E17" s="9">
        <v>48</v>
      </c>
      <c r="F17" s="14"/>
      <c r="G17" s="15"/>
      <c r="H17" s="13"/>
    </row>
    <row r="18" spans="1:8" ht="14.25" customHeight="1">
      <c r="A18" s="9">
        <v>14</v>
      </c>
      <c r="B18" s="53" t="str">
        <f>'成绩单'!C18</f>
        <v>周贇</v>
      </c>
      <c r="C18" s="52" t="str">
        <f>'成绩单'!B18</f>
        <v>B231104414</v>
      </c>
      <c r="D18" s="9"/>
      <c r="E18" s="9">
        <v>49</v>
      </c>
      <c r="F18" s="16"/>
      <c r="G18" s="17"/>
      <c r="H18" s="13"/>
    </row>
    <row r="19" spans="1:8" ht="14.25" customHeight="1">
      <c r="A19" s="9">
        <v>15</v>
      </c>
      <c r="B19" s="53" t="str">
        <f>'成绩单'!C19</f>
        <v>陈雷军</v>
      </c>
      <c r="C19" s="52" t="str">
        <f>'成绩单'!B19</f>
        <v>B231104415</v>
      </c>
      <c r="D19" s="9"/>
      <c r="E19" s="9">
        <v>50</v>
      </c>
      <c r="F19" s="16"/>
      <c r="G19" s="17"/>
      <c r="H19" s="13"/>
    </row>
    <row r="20" spans="1:8" ht="14.25" customHeight="1">
      <c r="A20" s="9">
        <v>16</v>
      </c>
      <c r="B20" s="53" t="str">
        <f>'成绩单'!C20</f>
        <v>任梁</v>
      </c>
      <c r="C20" s="52" t="str">
        <f>'成绩单'!B20</f>
        <v>B231104416</v>
      </c>
      <c r="D20" s="9"/>
      <c r="E20" s="9">
        <v>51</v>
      </c>
      <c r="F20" s="16"/>
      <c r="G20" s="17"/>
      <c r="H20" s="13"/>
    </row>
    <row r="21" spans="1:8" ht="14.25" customHeight="1">
      <c r="A21" s="9">
        <v>17</v>
      </c>
      <c r="B21" s="53" t="str">
        <f>'成绩单'!C21</f>
        <v>岑德富</v>
      </c>
      <c r="C21" s="52" t="str">
        <f>'成绩单'!B21</f>
        <v>B231104417</v>
      </c>
      <c r="D21" s="9"/>
      <c r="E21" s="9">
        <v>52</v>
      </c>
      <c r="F21" s="16"/>
      <c r="G21" s="17"/>
      <c r="H21" s="13"/>
    </row>
    <row r="22" spans="1:8" ht="14.25" customHeight="1">
      <c r="A22" s="9">
        <v>18</v>
      </c>
      <c r="B22" s="53" t="str">
        <f>'成绩单'!C22</f>
        <v>吉锋</v>
      </c>
      <c r="C22" s="52" t="str">
        <f>'成绩单'!B22</f>
        <v>B231104418</v>
      </c>
      <c r="D22" s="9"/>
      <c r="E22" s="9">
        <v>53</v>
      </c>
      <c r="F22" s="16"/>
      <c r="G22" s="17"/>
      <c r="H22" s="13"/>
    </row>
    <row r="23" spans="1:8" ht="14.25" customHeight="1">
      <c r="A23" s="9">
        <v>19</v>
      </c>
      <c r="B23" s="53" t="str">
        <f>'成绩单'!C23</f>
        <v>秦爽</v>
      </c>
      <c r="C23" s="52" t="str">
        <f>'成绩单'!B23</f>
        <v>B231104419</v>
      </c>
      <c r="D23" s="9"/>
      <c r="E23" s="9">
        <v>54</v>
      </c>
      <c r="F23" s="16"/>
      <c r="G23" s="17"/>
      <c r="H23" s="13"/>
    </row>
    <row r="24" spans="1:8" ht="14.25" customHeight="1">
      <c r="A24" s="9">
        <v>20</v>
      </c>
      <c r="B24" s="53" t="str">
        <f>'成绩单'!C24</f>
        <v>范兵</v>
      </c>
      <c r="C24" s="52" t="str">
        <f>'成绩单'!B24</f>
        <v>B231104420</v>
      </c>
      <c r="D24" s="9"/>
      <c r="E24" s="9">
        <v>55</v>
      </c>
      <c r="F24" s="16"/>
      <c r="G24" s="17"/>
      <c r="H24" s="13"/>
    </row>
    <row r="25" spans="1:8" ht="14.25" customHeight="1">
      <c r="A25" s="9">
        <v>21</v>
      </c>
      <c r="B25" s="53" t="str">
        <f>'成绩单'!C25</f>
        <v>胡亚佼</v>
      </c>
      <c r="C25" s="52" t="str">
        <f>'成绩单'!B25</f>
        <v>B231104421</v>
      </c>
      <c r="D25" s="9"/>
      <c r="E25" s="9">
        <v>56</v>
      </c>
      <c r="F25" s="16"/>
      <c r="G25" s="17"/>
      <c r="H25" s="13"/>
    </row>
    <row r="26" spans="1:8" ht="14.25" customHeight="1">
      <c r="A26" s="9">
        <v>22</v>
      </c>
      <c r="B26" s="53" t="str">
        <f>'成绩单'!C26</f>
        <v>朱明东</v>
      </c>
      <c r="C26" s="52" t="str">
        <f>'成绩单'!B26</f>
        <v>B231104422</v>
      </c>
      <c r="D26" s="9"/>
      <c r="E26" s="9">
        <v>57</v>
      </c>
      <c r="F26" s="16"/>
      <c r="G26" s="17"/>
      <c r="H26" s="13"/>
    </row>
    <row r="27" spans="1:8" ht="14.25" customHeight="1">
      <c r="A27" s="9">
        <v>23</v>
      </c>
      <c r="B27" s="53" t="str">
        <f>'成绩单'!C27</f>
        <v>谢力</v>
      </c>
      <c r="C27" s="52" t="str">
        <f>'成绩单'!B27</f>
        <v>B231104423</v>
      </c>
      <c r="D27" s="9"/>
      <c r="E27" s="9">
        <v>58</v>
      </c>
      <c r="F27" s="16"/>
      <c r="G27" s="17"/>
      <c r="H27" s="13"/>
    </row>
    <row r="28" spans="1:8" ht="14.25" customHeight="1">
      <c r="A28" s="9">
        <v>24</v>
      </c>
      <c r="B28" s="53" t="str">
        <f>'成绩单'!C28</f>
        <v>王峰</v>
      </c>
      <c r="C28" s="52" t="str">
        <f>'成绩单'!B28</f>
        <v>B231104424</v>
      </c>
      <c r="D28" s="9"/>
      <c r="E28" s="9">
        <v>59</v>
      </c>
      <c r="F28" s="16"/>
      <c r="G28" s="17"/>
      <c r="H28" s="13"/>
    </row>
    <row r="29" spans="1:8" ht="14.25" customHeight="1">
      <c r="A29" s="9">
        <v>25</v>
      </c>
      <c r="B29" s="53" t="str">
        <f>'成绩单'!C29</f>
        <v>俞盛烨</v>
      </c>
      <c r="C29" s="52" t="str">
        <f>'成绩单'!B29</f>
        <v>B231104425</v>
      </c>
      <c r="D29" s="9"/>
      <c r="E29" s="9">
        <v>60</v>
      </c>
      <c r="F29" s="16"/>
      <c r="G29" s="17"/>
      <c r="H29" s="13"/>
    </row>
    <row r="30" spans="1:8" ht="14.25" customHeight="1">
      <c r="A30" s="9">
        <v>26</v>
      </c>
      <c r="B30" s="53" t="str">
        <f>'成绩单'!C30</f>
        <v>赵贤科</v>
      </c>
      <c r="C30" s="52" t="str">
        <f>'成绩单'!B30</f>
        <v>B231104426</v>
      </c>
      <c r="D30" s="9"/>
      <c r="E30" s="9">
        <v>61</v>
      </c>
      <c r="F30" s="16"/>
      <c r="G30" s="17"/>
      <c r="H30" s="13"/>
    </row>
    <row r="31" spans="1:8" ht="14.25" customHeight="1">
      <c r="A31" s="9">
        <v>27</v>
      </c>
      <c r="B31" s="53" t="str">
        <f>'成绩单'!C31</f>
        <v>贺杰</v>
      </c>
      <c r="C31" s="52" t="str">
        <f>'成绩单'!B31</f>
        <v>B231104427</v>
      </c>
      <c r="D31" s="9"/>
      <c r="E31" s="9">
        <v>62</v>
      </c>
      <c r="F31" s="16"/>
      <c r="G31" s="17"/>
      <c r="H31" s="13"/>
    </row>
    <row r="32" spans="1:8" ht="14.25" customHeight="1">
      <c r="A32" s="9">
        <v>28</v>
      </c>
      <c r="B32" s="53" t="str">
        <f>'成绩单'!C32</f>
        <v>张梦珂</v>
      </c>
      <c r="C32" s="52" t="str">
        <f>'成绩单'!B32</f>
        <v>Y231104428</v>
      </c>
      <c r="D32" s="9"/>
      <c r="E32" s="9">
        <v>63</v>
      </c>
      <c r="F32" s="16"/>
      <c r="G32" s="17"/>
      <c r="H32" s="13"/>
    </row>
    <row r="33" spans="1:8" ht="14.25" customHeight="1">
      <c r="A33" s="9">
        <v>29</v>
      </c>
      <c r="B33" s="53" t="str">
        <f>'成绩单'!C33</f>
        <v>张博阳</v>
      </c>
      <c r="C33" s="52" t="str">
        <f>'成绩单'!B33</f>
        <v>Y231104429</v>
      </c>
      <c r="D33" s="9"/>
      <c r="E33" s="9">
        <v>64</v>
      </c>
      <c r="F33" s="16"/>
      <c r="G33" s="17"/>
      <c r="H33" s="13"/>
    </row>
    <row r="34" spans="1:8" ht="14.25" customHeight="1">
      <c r="A34" s="9">
        <v>30</v>
      </c>
      <c r="B34" s="53" t="str">
        <f>'成绩单'!C34</f>
        <v>严俊发</v>
      </c>
      <c r="C34" s="52" t="str">
        <f>'成绩单'!B34</f>
        <v>Y231104430</v>
      </c>
      <c r="D34" s="9"/>
      <c r="E34" s="9">
        <v>65</v>
      </c>
      <c r="F34" s="16"/>
      <c r="G34" s="17"/>
      <c r="H34" s="13"/>
    </row>
    <row r="35" spans="1:8" ht="14.25" customHeight="1">
      <c r="A35" s="9">
        <v>31</v>
      </c>
      <c r="B35" s="53" t="str">
        <f>'成绩单'!C35</f>
        <v>蒋中豪</v>
      </c>
      <c r="C35" s="52" t="str">
        <f>'成绩单'!B35</f>
        <v>Y231104431</v>
      </c>
      <c r="D35" s="9"/>
      <c r="E35" s="9">
        <v>66</v>
      </c>
      <c r="F35" s="16"/>
      <c r="G35" s="17"/>
      <c r="H35" s="13"/>
    </row>
    <row r="36" spans="1:8" ht="14.25" customHeight="1">
      <c r="A36" s="9">
        <v>32</v>
      </c>
      <c r="B36" s="53" t="str">
        <f>'成绩单'!C36</f>
        <v>韩明哲</v>
      </c>
      <c r="C36" s="52" t="str">
        <f>'成绩单'!B36</f>
        <v>Y231104432</v>
      </c>
      <c r="D36" s="9"/>
      <c r="E36" s="9">
        <v>67</v>
      </c>
      <c r="F36" s="16"/>
      <c r="G36" s="17"/>
      <c r="H36" s="13"/>
    </row>
    <row r="37" spans="1:8" ht="14.25" customHeight="1">
      <c r="A37" s="9">
        <v>33</v>
      </c>
      <c r="B37" s="53" t="str">
        <f>'成绩单'!C37</f>
        <v>陈睿扬</v>
      </c>
      <c r="C37" s="52" t="str">
        <f>'成绩单'!B37</f>
        <v>Y231104433</v>
      </c>
      <c r="D37" s="9"/>
      <c r="E37" s="9">
        <v>68</v>
      </c>
      <c r="F37" s="16"/>
      <c r="G37" s="17"/>
      <c r="H37" s="13"/>
    </row>
    <row r="38" spans="1:8" ht="14.25" customHeight="1">
      <c r="A38" s="9">
        <v>34</v>
      </c>
      <c r="B38" s="53" t="str">
        <f>'成绩单'!C38</f>
        <v>杨华</v>
      </c>
      <c r="C38" s="52" t="str">
        <f>'成绩单'!B38</f>
        <v>Y231104434</v>
      </c>
      <c r="D38" s="9"/>
      <c r="E38" s="9">
        <v>69</v>
      </c>
      <c r="F38" s="18"/>
      <c r="G38" s="19"/>
      <c r="H38" s="13"/>
    </row>
    <row r="39" spans="1:8" ht="14.25" customHeight="1">
      <c r="A39" s="20">
        <v>35</v>
      </c>
      <c r="B39" s="53" t="str">
        <f>'成绩单'!C39</f>
        <v>张敏杨</v>
      </c>
      <c r="C39" s="52" t="str">
        <f>'成绩单'!B39</f>
        <v>Y231104435</v>
      </c>
      <c r="D39" s="9"/>
      <c r="E39" s="9">
        <v>70</v>
      </c>
      <c r="F39" s="21"/>
      <c r="G39" s="21"/>
      <c r="H39" s="13"/>
    </row>
    <row r="40" spans="1:8" ht="10.5" customHeight="1">
      <c r="A40" s="22" t="s">
        <v>38</v>
      </c>
      <c r="B40" s="23"/>
      <c r="C40" s="23"/>
      <c r="D40" s="23"/>
      <c r="E40" s="23"/>
      <c r="F40" s="23"/>
      <c r="G40" s="23"/>
      <c r="H40" s="24"/>
    </row>
    <row r="41" spans="1:8" ht="10.5" customHeight="1">
      <c r="A41" s="25"/>
      <c r="B41" s="23"/>
      <c r="C41" s="23"/>
      <c r="D41" s="23"/>
      <c r="E41" s="23"/>
      <c r="F41" s="23"/>
      <c r="G41" s="23"/>
      <c r="H41" s="24"/>
    </row>
    <row r="42" spans="1:8" ht="46.5" customHeight="1">
      <c r="A42" s="26"/>
      <c r="B42" s="27"/>
      <c r="C42" s="27"/>
      <c r="D42" s="27"/>
      <c r="E42" s="27"/>
      <c r="F42" s="28" t="s">
        <v>39</v>
      </c>
      <c r="G42" s="27"/>
      <c r="H42" s="29"/>
    </row>
    <row r="43" spans="1:8" ht="10.5" customHeight="1">
      <c r="A43" s="30"/>
      <c r="B43" s="30"/>
      <c r="C43" s="30"/>
      <c r="D43" s="30"/>
      <c r="E43" s="30"/>
      <c r="G43" s="30"/>
      <c r="H43" s="30"/>
    </row>
    <row r="44" spans="1:8" ht="10.5" customHeight="1">
      <c r="A44" s="32"/>
      <c r="B44" s="32"/>
      <c r="C44" s="32"/>
      <c r="D44" s="32"/>
      <c r="E44" s="32"/>
      <c r="F44" s="32"/>
      <c r="G44" s="32"/>
      <c r="H44" s="35"/>
    </row>
    <row r="45" spans="1:8" ht="10.5" customHeight="1">
      <c r="A45" s="31"/>
      <c r="B45" s="1"/>
      <c r="C45" s="1"/>
      <c r="D45" s="32"/>
      <c r="E45" s="33"/>
      <c r="F45" s="1"/>
      <c r="G45" s="1"/>
      <c r="H45" s="34"/>
    </row>
    <row r="46" spans="1:8" ht="10.5" customHeight="1">
      <c r="A46" s="31"/>
      <c r="B46" s="1"/>
      <c r="C46" s="1"/>
      <c r="D46" s="32"/>
      <c r="E46" s="33"/>
      <c r="F46" s="1"/>
      <c r="G46" s="1"/>
      <c r="H46" s="34"/>
    </row>
    <row r="47" spans="1:8" ht="10.5" customHeight="1">
      <c r="A47" s="31"/>
      <c r="B47" s="1"/>
      <c r="C47" s="1"/>
      <c r="D47" s="32"/>
      <c r="E47" s="33"/>
      <c r="F47" s="1"/>
      <c r="G47" s="1"/>
      <c r="H47" s="34"/>
    </row>
    <row r="48" spans="1:8" ht="10.5" customHeight="1">
      <c r="A48" s="31"/>
      <c r="B48" s="1"/>
      <c r="C48" s="1"/>
      <c r="D48" s="32"/>
      <c r="E48" s="33"/>
      <c r="F48" s="1"/>
      <c r="G48" s="1"/>
      <c r="H48" s="34"/>
    </row>
    <row r="49" spans="1:8" ht="10.5" customHeight="1">
      <c r="A49" s="31"/>
      <c r="B49" s="1"/>
      <c r="C49" s="1"/>
      <c r="D49" s="32"/>
      <c r="E49" s="33"/>
      <c r="F49" s="1"/>
      <c r="G49" s="1"/>
      <c r="H49" s="34"/>
    </row>
    <row r="50" spans="1:8" ht="10.5" customHeight="1">
      <c r="A50" s="31"/>
      <c r="B50" s="1"/>
      <c r="C50" s="1"/>
      <c r="D50" s="32"/>
      <c r="E50" s="33"/>
      <c r="F50" s="1"/>
      <c r="G50" s="1"/>
      <c r="H50" s="34"/>
    </row>
    <row r="51" spans="1:8" ht="10.5" customHeight="1">
      <c r="A51" s="31"/>
      <c r="B51" s="1"/>
      <c r="C51" s="1"/>
      <c r="D51" s="32"/>
      <c r="E51" s="33"/>
      <c r="F51" s="1"/>
      <c r="G51" s="1"/>
      <c r="H51" s="34"/>
    </row>
    <row r="52" spans="1:8" ht="10.5" customHeight="1">
      <c r="A52" s="31"/>
      <c r="B52" s="1"/>
      <c r="C52" s="1"/>
      <c r="D52" s="32"/>
      <c r="E52" s="33"/>
      <c r="F52" s="1"/>
      <c r="G52" s="1"/>
      <c r="H52" s="34"/>
    </row>
    <row r="53" spans="1:8" ht="10.5" customHeight="1">
      <c r="A53" s="31"/>
      <c r="B53" s="1"/>
      <c r="C53" s="1"/>
      <c r="D53" s="32"/>
      <c r="E53" s="33"/>
      <c r="F53" s="1"/>
      <c r="G53" s="1"/>
      <c r="H53" s="34"/>
    </row>
    <row r="54" spans="1:8" ht="10.5" customHeight="1">
      <c r="A54" s="31"/>
      <c r="B54" s="1"/>
      <c r="C54" s="1"/>
      <c r="D54" s="32"/>
      <c r="E54" s="33"/>
      <c r="F54" s="1"/>
      <c r="G54" s="1"/>
      <c r="H54" s="34"/>
    </row>
    <row r="55" spans="1:8" ht="10.5" customHeight="1">
      <c r="A55" s="31"/>
      <c r="B55" s="1"/>
      <c r="C55" s="1"/>
      <c r="D55" s="32"/>
      <c r="E55" s="33"/>
      <c r="F55" s="1"/>
      <c r="G55" s="1"/>
      <c r="H55" s="34"/>
    </row>
    <row r="56" spans="1:8" ht="10.5" customHeight="1">
      <c r="A56" s="31"/>
      <c r="B56" s="1"/>
      <c r="C56" s="1"/>
      <c r="D56" s="32"/>
      <c r="E56" s="33"/>
      <c r="F56" s="1"/>
      <c r="G56" s="1"/>
      <c r="H56" s="34"/>
    </row>
    <row r="57" spans="1:8" ht="10.5" customHeight="1">
      <c r="A57" s="31"/>
      <c r="B57" s="1"/>
      <c r="C57" s="1"/>
      <c r="D57" s="32"/>
      <c r="E57" s="33"/>
      <c r="F57" s="1"/>
      <c r="G57" s="1"/>
      <c r="H57" s="34"/>
    </row>
    <row r="58" spans="1:8" ht="10.5" customHeight="1">
      <c r="A58" s="31"/>
      <c r="B58" s="1"/>
      <c r="C58" s="1"/>
      <c r="D58" s="32"/>
      <c r="E58" s="33"/>
      <c r="F58" s="1"/>
      <c r="G58" s="1"/>
      <c r="H58" s="34"/>
    </row>
    <row r="59" spans="1:8" ht="10.5" customHeight="1">
      <c r="A59" s="31"/>
      <c r="B59" s="1"/>
      <c r="C59" s="1"/>
      <c r="D59" s="35"/>
      <c r="E59" s="33"/>
      <c r="F59" s="1"/>
      <c r="G59" s="1"/>
      <c r="H59" s="34"/>
    </row>
    <row r="60" spans="1:8" ht="10.5" customHeight="1">
      <c r="A60" s="31"/>
      <c r="B60" s="1"/>
      <c r="C60" s="1"/>
      <c r="D60" s="35"/>
      <c r="E60" s="33"/>
      <c r="F60" s="1"/>
      <c r="G60" s="1"/>
      <c r="H60" s="34"/>
    </row>
    <row r="61" spans="1:8" ht="10.5" customHeight="1">
      <c r="A61" s="31"/>
      <c r="B61" s="1"/>
      <c r="C61" s="1"/>
      <c r="D61" s="35"/>
      <c r="E61" s="33"/>
      <c r="F61" s="1"/>
      <c r="G61" s="1"/>
      <c r="H61" s="34"/>
    </row>
    <row r="62" spans="1:8" ht="10.5" customHeight="1">
      <c r="A62" s="31"/>
      <c r="B62" s="1"/>
      <c r="C62" s="1"/>
      <c r="D62" s="35"/>
      <c r="E62" s="33"/>
      <c r="F62" s="1"/>
      <c r="G62" s="1"/>
      <c r="H62" s="34"/>
    </row>
    <row r="63" spans="1:8" ht="10.5" customHeight="1">
      <c r="A63" s="31"/>
      <c r="B63" s="1"/>
      <c r="C63" s="1"/>
      <c r="D63" s="35"/>
      <c r="E63" s="33"/>
      <c r="F63" s="1"/>
      <c r="G63" s="1"/>
      <c r="H63" s="34"/>
    </row>
    <row r="64" spans="1:8" ht="10.5" customHeight="1">
      <c r="A64" s="31"/>
      <c r="B64" s="1"/>
      <c r="C64" s="1"/>
      <c r="D64" s="35"/>
      <c r="E64" s="33"/>
      <c r="F64" s="1"/>
      <c r="G64" s="1"/>
      <c r="H64" s="34"/>
    </row>
    <row r="65" spans="1:8" ht="10.5" customHeight="1">
      <c r="A65" s="31"/>
      <c r="B65" s="1"/>
      <c r="C65" s="1"/>
      <c r="D65" s="35"/>
      <c r="E65" s="33"/>
      <c r="F65" s="1"/>
      <c r="G65" s="1"/>
      <c r="H65" s="34"/>
    </row>
    <row r="66" spans="1:8" ht="10.5" customHeight="1">
      <c r="A66" s="31"/>
      <c r="B66" s="1"/>
      <c r="C66" s="1"/>
      <c r="D66" s="35"/>
      <c r="E66" s="33"/>
      <c r="F66" s="1"/>
      <c r="G66" s="1"/>
      <c r="H66" s="34"/>
    </row>
    <row r="67" spans="1:8" ht="10.5" customHeight="1">
      <c r="A67" s="31"/>
      <c r="B67" s="1"/>
      <c r="C67" s="1"/>
      <c r="D67" s="35"/>
      <c r="E67" s="33"/>
      <c r="F67" s="1"/>
      <c r="G67" s="1"/>
      <c r="H67" s="34"/>
    </row>
    <row r="68" spans="1:8" ht="10.5" customHeight="1">
      <c r="A68" s="31"/>
      <c r="B68" s="1"/>
      <c r="C68" s="1"/>
      <c r="D68" s="35"/>
      <c r="E68" s="33"/>
      <c r="F68" s="1"/>
      <c r="G68" s="1"/>
      <c r="H68" s="34"/>
    </row>
    <row r="69" spans="1:8" ht="10.5" customHeight="1">
      <c r="A69" s="31"/>
      <c r="B69" s="1"/>
      <c r="C69" s="1"/>
      <c r="D69" s="35"/>
      <c r="E69" s="33"/>
      <c r="F69" s="1"/>
      <c r="G69" s="1"/>
      <c r="H69" s="34"/>
    </row>
    <row r="70" spans="1:8" ht="10.5" customHeight="1">
      <c r="A70" s="31"/>
      <c r="B70" s="1"/>
      <c r="C70" s="1"/>
      <c r="D70" s="35"/>
      <c r="E70" s="33"/>
      <c r="F70" s="1"/>
      <c r="G70" s="1"/>
      <c r="H70" s="34"/>
    </row>
    <row r="71" spans="1:8" ht="10.5" customHeight="1">
      <c r="A71" s="31"/>
      <c r="B71" s="1"/>
      <c r="C71" s="1"/>
      <c r="D71" s="35"/>
      <c r="E71" s="33"/>
      <c r="F71" s="1"/>
      <c r="G71" s="1"/>
      <c r="H71" s="34"/>
    </row>
    <row r="72" spans="1:8" ht="10.5" customHeight="1">
      <c r="A72" s="31"/>
      <c r="B72" s="1"/>
      <c r="C72" s="1"/>
      <c r="D72" s="35"/>
      <c r="E72" s="33"/>
      <c r="F72" s="1"/>
      <c r="G72" s="1"/>
      <c r="H72" s="34"/>
    </row>
    <row r="73" spans="1:8" ht="10.5" customHeight="1">
      <c r="A73" s="31"/>
      <c r="B73" s="1"/>
      <c r="C73" s="1"/>
      <c r="D73" s="35"/>
      <c r="E73" s="33"/>
      <c r="F73" s="1"/>
      <c r="G73" s="36"/>
      <c r="H73" s="34"/>
    </row>
    <row r="74" spans="1:8" ht="10.5" customHeight="1">
      <c r="A74" s="31"/>
      <c r="B74" s="1"/>
      <c r="C74" s="1"/>
      <c r="D74" s="35"/>
      <c r="E74" s="33"/>
      <c r="F74" s="1"/>
      <c r="G74" s="36"/>
      <c r="H74" s="34"/>
    </row>
    <row r="75" spans="1:8" ht="10.5" customHeight="1">
      <c r="A75" s="31"/>
      <c r="B75" s="1"/>
      <c r="C75" s="1"/>
      <c r="D75" s="35"/>
      <c r="E75" s="33"/>
      <c r="F75" s="1"/>
      <c r="G75" s="36"/>
      <c r="H75" s="34"/>
    </row>
    <row r="76" spans="1:8" ht="10.5" customHeight="1">
      <c r="A76" s="31"/>
      <c r="B76" s="1"/>
      <c r="C76" s="1"/>
      <c r="D76" s="35"/>
      <c r="E76" s="33"/>
      <c r="F76" s="1"/>
      <c r="G76" s="36"/>
      <c r="H76" s="34"/>
    </row>
    <row r="77" spans="1:8" ht="10.5" customHeight="1">
      <c r="A77" s="31"/>
      <c r="B77" s="1"/>
      <c r="C77" s="1"/>
      <c r="D77" s="35"/>
      <c r="E77" s="33"/>
      <c r="F77" s="37"/>
      <c r="G77" s="38"/>
      <c r="H77" s="34"/>
    </row>
    <row r="78" spans="1:8" ht="10.5" customHeight="1">
      <c r="A78" s="31"/>
      <c r="B78" s="1"/>
      <c r="C78" s="1"/>
      <c r="D78" s="35"/>
      <c r="E78" s="33"/>
      <c r="F78" s="37"/>
      <c r="G78" s="38"/>
      <c r="H78" s="34"/>
    </row>
    <row r="79" spans="1:8" ht="10.5" customHeight="1">
      <c r="A79" s="31"/>
      <c r="B79" s="1"/>
      <c r="C79" s="1"/>
      <c r="D79" s="35"/>
      <c r="E79" s="33"/>
      <c r="F79" s="37"/>
      <c r="G79" s="38"/>
      <c r="H79" s="34"/>
    </row>
    <row r="80" spans="1:8" ht="10.5" customHeight="1">
      <c r="A80" s="31"/>
      <c r="B80" s="1"/>
      <c r="C80" s="1"/>
      <c r="D80" s="35"/>
      <c r="E80" s="33"/>
      <c r="F80" s="37"/>
      <c r="G80" s="38"/>
      <c r="H80" s="34"/>
    </row>
    <row r="81" spans="1:8" ht="10.5" customHeight="1">
      <c r="A81" s="31"/>
      <c r="B81" s="1"/>
      <c r="C81" s="1"/>
      <c r="D81" s="35"/>
      <c r="E81" s="33"/>
      <c r="F81" s="37"/>
      <c r="G81" s="38"/>
      <c r="H81" s="34"/>
    </row>
    <row r="82" spans="1:8" ht="10.5" customHeight="1">
      <c r="A82" s="31"/>
      <c r="B82" s="1"/>
      <c r="C82" s="1"/>
      <c r="D82" s="35"/>
      <c r="E82" s="33"/>
      <c r="F82" s="37"/>
      <c r="G82" s="38"/>
      <c r="H82" s="34"/>
    </row>
    <row r="83" spans="1:8" ht="10.5" customHeight="1">
      <c r="A83" s="31"/>
      <c r="B83" s="1"/>
      <c r="C83" s="1"/>
      <c r="D83" s="35"/>
      <c r="E83" s="33"/>
      <c r="F83" s="37"/>
      <c r="G83" s="38"/>
      <c r="H83" s="34"/>
    </row>
    <row r="84" spans="1:8" ht="10.5" customHeight="1">
      <c r="A84" s="31"/>
      <c r="B84" s="1"/>
      <c r="C84" s="1"/>
      <c r="D84" s="35"/>
      <c r="E84" s="33"/>
      <c r="F84" s="37"/>
      <c r="G84" s="38"/>
      <c r="H84" s="34"/>
    </row>
    <row r="85" spans="1:8" ht="10.5" customHeight="1">
      <c r="A85" s="31"/>
      <c r="B85" s="1"/>
      <c r="C85" s="1"/>
      <c r="D85" s="35"/>
      <c r="E85" s="33"/>
      <c r="F85" s="37"/>
      <c r="G85" s="38"/>
      <c r="H85" s="34"/>
    </row>
    <row r="86" spans="1:8" ht="10.5" customHeight="1">
      <c r="A86" s="31"/>
      <c r="B86" s="1"/>
      <c r="C86" s="1"/>
      <c r="D86" s="35"/>
      <c r="E86" s="33"/>
      <c r="F86" s="37"/>
      <c r="G86" s="38"/>
      <c r="H86" s="34"/>
    </row>
    <row r="87" spans="1:8" ht="10.5" customHeight="1">
      <c r="A87" s="31"/>
      <c r="B87" s="1"/>
      <c r="C87" s="1"/>
      <c r="D87" s="35"/>
      <c r="E87" s="33"/>
      <c r="F87" s="39"/>
      <c r="G87" s="39"/>
      <c r="H87" s="34"/>
    </row>
    <row r="88" spans="1:8" ht="10.5" customHeight="1">
      <c r="A88" s="31"/>
      <c r="B88" s="1"/>
      <c r="C88" s="1"/>
      <c r="D88" s="35"/>
      <c r="E88" s="33"/>
      <c r="F88" s="39"/>
      <c r="G88" s="39"/>
      <c r="H88" s="34"/>
    </row>
    <row r="89" spans="1:8" ht="10.5" customHeight="1">
      <c r="A89" s="31"/>
      <c r="B89" s="1"/>
      <c r="C89" s="1"/>
      <c r="D89" s="35"/>
      <c r="E89" s="33"/>
      <c r="F89" s="39"/>
      <c r="G89" s="39"/>
      <c r="H89" s="34"/>
    </row>
    <row r="90" spans="1:8" ht="10.5" customHeight="1">
      <c r="A90" s="31"/>
      <c r="B90" s="1"/>
      <c r="C90" s="1"/>
      <c r="D90" s="35"/>
      <c r="E90" s="33"/>
      <c r="F90" s="39"/>
      <c r="G90" s="39"/>
      <c r="H90" s="34"/>
    </row>
    <row r="91" spans="1:8" ht="10.5" customHeight="1">
      <c r="A91" s="31"/>
      <c r="B91" s="1"/>
      <c r="C91" s="1"/>
      <c r="D91" s="35"/>
      <c r="E91" s="33"/>
      <c r="F91" s="39"/>
      <c r="G91" s="39"/>
      <c r="H91" s="34"/>
    </row>
    <row r="92" spans="1:8" ht="10.5" customHeight="1">
      <c r="A92" s="31"/>
      <c r="B92" s="1"/>
      <c r="C92" s="1"/>
      <c r="D92" s="35"/>
      <c r="E92" s="33"/>
      <c r="F92" s="39"/>
      <c r="G92" s="39"/>
      <c r="H92" s="34"/>
    </row>
    <row r="93" spans="1:8" ht="10.5" customHeight="1">
      <c r="A93" s="31"/>
      <c r="B93" s="1"/>
      <c r="C93" s="1"/>
      <c r="D93" s="35"/>
      <c r="E93" s="33"/>
      <c r="F93" s="39"/>
      <c r="G93" s="39"/>
      <c r="H93" s="34"/>
    </row>
    <row r="94" spans="1:8" ht="10.5" customHeight="1">
      <c r="A94" s="40"/>
      <c r="B94" s="1"/>
      <c r="C94" s="1"/>
      <c r="D94" s="35"/>
      <c r="E94" s="33"/>
      <c r="F94" s="41"/>
      <c r="G94" s="41"/>
      <c r="H94" s="34"/>
    </row>
    <row r="95" spans="1:8" ht="10.5" customHeight="1">
      <c r="A95" s="35"/>
      <c r="B95" s="41"/>
      <c r="C95" s="41"/>
      <c r="D95" s="41"/>
      <c r="E95" s="41"/>
      <c r="F95" s="41"/>
      <c r="G95" s="41"/>
      <c r="H95" s="41"/>
    </row>
    <row r="96" spans="1:8" ht="10.5" customHeight="1">
      <c r="A96" s="41"/>
      <c r="B96" s="41"/>
      <c r="C96" s="41"/>
      <c r="D96" s="41"/>
      <c r="E96" s="41"/>
      <c r="F96" s="41"/>
      <c r="G96" s="41"/>
      <c r="H96" s="41"/>
    </row>
    <row r="97" spans="1:8" ht="10.5" customHeight="1">
      <c r="A97" s="41"/>
      <c r="B97" s="41"/>
      <c r="C97" s="41"/>
      <c r="D97" s="41"/>
      <c r="E97" s="41"/>
      <c r="F97" s="41"/>
      <c r="G97" s="41"/>
      <c r="H97" s="41"/>
    </row>
    <row r="98" spans="1:8" ht="10.5" customHeight="1">
      <c r="A98" s="41"/>
      <c r="B98" s="41"/>
      <c r="C98" s="41"/>
      <c r="D98" s="41"/>
      <c r="E98" s="41"/>
      <c r="F98" s="35"/>
      <c r="G98" s="41"/>
      <c r="H98" s="41"/>
    </row>
    <row r="99" spans="1:8" ht="12.75">
      <c r="A99" s="41"/>
      <c r="B99" s="41"/>
      <c r="C99" s="41"/>
      <c r="D99" s="41"/>
      <c r="E99" s="41"/>
      <c r="F99" s="41"/>
      <c r="G99" s="41"/>
      <c r="H99" s="41"/>
    </row>
  </sheetData>
  <mergeCells count="1">
    <mergeCell ref="A1:H1"/>
  </mergeCells>
  <conditionalFormatting sqref="F45:G76 B45:C94 F39:G39">
    <cfRule type="cellIs" priority="1" dxfId="1" operator="lessThan" stopIfTrue="1">
      <formula>60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6"/>
  <sheetViews>
    <sheetView workbookViewId="0" topLeftCell="A19">
      <selection activeCell="G32" sqref="G32"/>
    </sheetView>
  </sheetViews>
  <sheetFormatPr defaultColWidth="9.00390625" defaultRowHeight="14.25"/>
  <cols>
    <col min="1" max="1" width="3.75390625" style="3" customWidth="1"/>
    <col min="2" max="2" width="7.375" style="3" customWidth="1"/>
    <col min="3" max="3" width="18.375" style="3" customWidth="1"/>
    <col min="4" max="4" width="6.875" style="3" customWidth="1"/>
    <col min="5" max="5" width="4.25390625" style="3" customWidth="1"/>
    <col min="6" max="6" width="7.375" style="3" customWidth="1"/>
    <col min="7" max="7" width="17.375" style="3" customWidth="1"/>
    <col min="8" max="8" width="7.375" style="3" customWidth="1"/>
    <col min="9" max="16384" width="9.00390625" style="3" customWidth="1"/>
  </cols>
  <sheetData>
    <row r="1" spans="1:8" ht="43.5" customHeight="1">
      <c r="A1" s="223" t="s">
        <v>29</v>
      </c>
      <c r="B1" s="223"/>
      <c r="C1" s="223"/>
      <c r="D1" s="223"/>
      <c r="E1" s="223"/>
      <c r="F1" s="223"/>
      <c r="G1" s="223"/>
      <c r="H1" s="223"/>
    </row>
    <row r="2" spans="1:8" ht="18" customHeight="1">
      <c r="A2" s="4" t="s">
        <v>30</v>
      </c>
      <c r="B2" s="4"/>
      <c r="C2" s="5" t="s">
        <v>43</v>
      </c>
      <c r="D2" s="4"/>
      <c r="E2" s="6" t="s">
        <v>32</v>
      </c>
      <c r="F2" s="6"/>
      <c r="G2" s="7">
        <f>'灯号'!G2</f>
        <v>40689</v>
      </c>
      <c r="H2" s="6"/>
    </row>
    <row r="3" spans="1:8" ht="18" customHeight="1">
      <c r="A3" s="4" t="s">
        <v>68</v>
      </c>
      <c r="B3" s="4"/>
      <c r="C3" s="4"/>
      <c r="D3" s="4"/>
      <c r="E3" s="8" t="s">
        <v>33</v>
      </c>
      <c r="F3" s="8" t="s">
        <v>152</v>
      </c>
      <c r="G3" s="8"/>
      <c r="H3" s="8"/>
    </row>
    <row r="4" spans="1:8" ht="14.25" customHeight="1">
      <c r="A4" s="9" t="s">
        <v>34</v>
      </c>
      <c r="B4" s="9" t="s">
        <v>35</v>
      </c>
      <c r="C4" s="9" t="s">
        <v>36</v>
      </c>
      <c r="D4" s="9" t="s">
        <v>37</v>
      </c>
      <c r="E4" s="9" t="s">
        <v>34</v>
      </c>
      <c r="F4" s="9" t="s">
        <v>35</v>
      </c>
      <c r="G4" s="9" t="s">
        <v>36</v>
      </c>
      <c r="H4" s="10" t="s">
        <v>37</v>
      </c>
    </row>
    <row r="5" spans="1:8" ht="14.25" customHeight="1">
      <c r="A5" s="9">
        <v>1</v>
      </c>
      <c r="B5" s="53" t="str">
        <f>'成绩单'!C5</f>
        <v>叶邦卡</v>
      </c>
      <c r="C5" s="52" t="str">
        <f>'成绩单'!B5</f>
        <v>B231104401</v>
      </c>
      <c r="D5" s="9"/>
      <c r="E5" s="9">
        <v>36</v>
      </c>
      <c r="F5" s="135"/>
      <c r="G5" s="12"/>
      <c r="H5" s="13"/>
    </row>
    <row r="6" spans="1:8" ht="14.25" customHeight="1">
      <c r="A6" s="9">
        <v>2</v>
      </c>
      <c r="B6" s="53" t="str">
        <f>'成绩单'!C6</f>
        <v>奚圣涛</v>
      </c>
      <c r="C6" s="52" t="str">
        <f>'成绩单'!B6</f>
        <v>B231104402</v>
      </c>
      <c r="D6" s="9"/>
      <c r="E6" s="9">
        <v>37</v>
      </c>
      <c r="F6" s="135"/>
      <c r="G6" s="12"/>
      <c r="H6" s="13"/>
    </row>
    <row r="7" spans="1:8" ht="14.25" customHeight="1">
      <c r="A7" s="9">
        <v>3</v>
      </c>
      <c r="B7" s="53" t="str">
        <f>'成绩单'!C7</f>
        <v>章腾</v>
      </c>
      <c r="C7" s="52" t="str">
        <f>'成绩单'!B7</f>
        <v>B231104403</v>
      </c>
      <c r="D7" s="9"/>
      <c r="E7" s="9">
        <v>38</v>
      </c>
      <c r="F7" s="135"/>
      <c r="G7" s="12"/>
      <c r="H7" s="13"/>
    </row>
    <row r="8" spans="1:8" ht="14.25" customHeight="1">
      <c r="A8" s="9">
        <v>4</v>
      </c>
      <c r="B8" s="53" t="str">
        <f>'成绩单'!C8</f>
        <v>庄方超</v>
      </c>
      <c r="C8" s="52" t="str">
        <f>'成绩单'!B8</f>
        <v>B231104404</v>
      </c>
      <c r="D8" s="9"/>
      <c r="E8" s="9">
        <v>39</v>
      </c>
      <c r="F8" s="135"/>
      <c r="G8" s="12"/>
      <c r="H8" s="13"/>
    </row>
    <row r="9" spans="1:8" ht="14.25" customHeight="1">
      <c r="A9" s="9">
        <v>5</v>
      </c>
      <c r="B9" s="53" t="str">
        <f>'成绩单'!C9</f>
        <v>沈斌魁</v>
      </c>
      <c r="C9" s="52" t="str">
        <f>'成绩单'!B9</f>
        <v>B231104405</v>
      </c>
      <c r="D9" s="9"/>
      <c r="E9" s="9">
        <v>40</v>
      </c>
      <c r="F9" s="135"/>
      <c r="G9" s="12"/>
      <c r="H9" s="13"/>
    </row>
    <row r="10" spans="1:8" ht="14.25" customHeight="1">
      <c r="A10" s="9">
        <v>6</v>
      </c>
      <c r="B10" s="53" t="str">
        <f>'成绩单'!C10</f>
        <v>郑蒙杰</v>
      </c>
      <c r="C10" s="52" t="str">
        <f>'成绩单'!B10</f>
        <v>B231104406</v>
      </c>
      <c r="D10" s="9"/>
      <c r="E10" s="9">
        <v>41</v>
      </c>
      <c r="F10" s="11"/>
      <c r="G10" s="12"/>
      <c r="H10" s="13"/>
    </row>
    <row r="11" spans="1:8" ht="14.25" customHeight="1">
      <c r="A11" s="9">
        <v>7</v>
      </c>
      <c r="B11" s="53" t="str">
        <f>'成绩单'!C11</f>
        <v>蔡涛</v>
      </c>
      <c r="C11" s="52" t="str">
        <f>'成绩单'!B11</f>
        <v>B231104407</v>
      </c>
      <c r="D11" s="9"/>
      <c r="E11" s="9">
        <v>42</v>
      </c>
      <c r="F11" s="11"/>
      <c r="G11" s="12"/>
      <c r="H11" s="13"/>
    </row>
    <row r="12" spans="1:8" ht="14.25" customHeight="1">
      <c r="A12" s="9">
        <v>8</v>
      </c>
      <c r="B12" s="53" t="str">
        <f>'成绩单'!C12</f>
        <v>陈栋梁</v>
      </c>
      <c r="C12" s="52" t="str">
        <f>'成绩单'!B12</f>
        <v>B231104408</v>
      </c>
      <c r="D12" s="9"/>
      <c r="E12" s="9">
        <v>43</v>
      </c>
      <c r="F12" s="11"/>
      <c r="G12" s="12"/>
      <c r="H12" s="13"/>
    </row>
    <row r="13" spans="1:8" ht="14.25" customHeight="1">
      <c r="A13" s="9">
        <v>9</v>
      </c>
      <c r="B13" s="53" t="str">
        <f>'成绩单'!C13</f>
        <v>郭川</v>
      </c>
      <c r="C13" s="52" t="str">
        <f>'成绩单'!B13</f>
        <v>B231104409</v>
      </c>
      <c r="D13" s="9"/>
      <c r="E13" s="9">
        <v>44</v>
      </c>
      <c r="F13" s="11"/>
      <c r="G13" s="12"/>
      <c r="H13" s="13"/>
    </row>
    <row r="14" spans="1:8" ht="14.25" customHeight="1">
      <c r="A14" s="9">
        <v>10</v>
      </c>
      <c r="B14" s="53" t="str">
        <f>'成绩单'!C14</f>
        <v>陈银豪</v>
      </c>
      <c r="C14" s="52" t="str">
        <f>'成绩单'!B14</f>
        <v>B231104410</v>
      </c>
      <c r="D14" s="9"/>
      <c r="E14" s="9">
        <v>45</v>
      </c>
      <c r="F14" s="11"/>
      <c r="G14" s="12"/>
      <c r="H14" s="13"/>
    </row>
    <row r="15" spans="1:8" ht="14.25" customHeight="1">
      <c r="A15" s="9">
        <v>11</v>
      </c>
      <c r="B15" s="53" t="str">
        <f>'成绩单'!C15</f>
        <v>郑晖</v>
      </c>
      <c r="C15" s="52" t="str">
        <f>'成绩单'!B15</f>
        <v>B231104411</v>
      </c>
      <c r="D15" s="9"/>
      <c r="E15" s="9">
        <v>46</v>
      </c>
      <c r="F15" s="14"/>
      <c r="G15" s="15"/>
      <c r="H15" s="13"/>
    </row>
    <row r="16" spans="1:8" ht="14.25" customHeight="1">
      <c r="A16" s="9">
        <v>12</v>
      </c>
      <c r="B16" s="53" t="str">
        <f>'成绩单'!C16</f>
        <v>龚旭东</v>
      </c>
      <c r="C16" s="52" t="str">
        <f>'成绩单'!B16</f>
        <v>B231104412</v>
      </c>
      <c r="D16" s="9"/>
      <c r="E16" s="9">
        <v>47</v>
      </c>
      <c r="F16" s="44"/>
      <c r="G16" s="45"/>
      <c r="H16" s="13"/>
    </row>
    <row r="17" spans="1:8" ht="14.25" customHeight="1">
      <c r="A17" s="9">
        <v>13</v>
      </c>
      <c r="B17" s="53" t="str">
        <f>'成绩单'!C17</f>
        <v>曹浩</v>
      </c>
      <c r="C17" s="52" t="str">
        <f>'成绩单'!B17</f>
        <v>B231104413</v>
      </c>
      <c r="D17" s="9"/>
      <c r="E17" s="9">
        <v>48</v>
      </c>
      <c r="F17" s="16"/>
      <c r="G17" s="17"/>
      <c r="H17" s="13"/>
    </row>
    <row r="18" spans="1:8" ht="14.25" customHeight="1">
      <c r="A18" s="9">
        <v>14</v>
      </c>
      <c r="B18" s="53" t="str">
        <f>'成绩单'!C18</f>
        <v>周贇</v>
      </c>
      <c r="C18" s="52" t="str">
        <f>'成绩单'!B18</f>
        <v>B231104414</v>
      </c>
      <c r="D18" s="9"/>
      <c r="E18" s="9">
        <v>49</v>
      </c>
      <c r="F18" s="16"/>
      <c r="G18" s="17"/>
      <c r="H18" s="13"/>
    </row>
    <row r="19" spans="1:8" ht="14.25" customHeight="1">
      <c r="A19" s="9">
        <v>15</v>
      </c>
      <c r="B19" s="53" t="str">
        <f>'成绩单'!C19</f>
        <v>陈雷军</v>
      </c>
      <c r="C19" s="52" t="str">
        <f>'成绩单'!B19</f>
        <v>B231104415</v>
      </c>
      <c r="D19" s="9"/>
      <c r="E19" s="9">
        <v>50</v>
      </c>
      <c r="F19" s="16"/>
      <c r="G19" s="17"/>
      <c r="H19" s="13"/>
    </row>
    <row r="20" spans="1:8" ht="14.25" customHeight="1">
      <c r="A20" s="9">
        <v>16</v>
      </c>
      <c r="B20" s="53" t="str">
        <f>'成绩单'!C20</f>
        <v>任梁</v>
      </c>
      <c r="C20" s="52" t="str">
        <f>'成绩单'!B20</f>
        <v>B231104416</v>
      </c>
      <c r="D20" s="9"/>
      <c r="E20" s="9">
        <v>51</v>
      </c>
      <c r="F20" s="16"/>
      <c r="G20" s="17"/>
      <c r="H20" s="13"/>
    </row>
    <row r="21" spans="1:8" ht="14.25" customHeight="1">
      <c r="A21" s="9">
        <v>17</v>
      </c>
      <c r="B21" s="53" t="str">
        <f>'成绩单'!C21</f>
        <v>岑德富</v>
      </c>
      <c r="C21" s="52" t="str">
        <f>'成绩单'!B21</f>
        <v>B231104417</v>
      </c>
      <c r="D21" s="9"/>
      <c r="E21" s="9">
        <v>52</v>
      </c>
      <c r="F21" s="16"/>
      <c r="G21" s="17"/>
      <c r="H21" s="13"/>
    </row>
    <row r="22" spans="1:8" ht="14.25" customHeight="1">
      <c r="A22" s="9">
        <v>18</v>
      </c>
      <c r="B22" s="53" t="str">
        <f>'成绩单'!C22</f>
        <v>吉锋</v>
      </c>
      <c r="C22" s="52" t="str">
        <f>'成绩单'!B22</f>
        <v>B231104418</v>
      </c>
      <c r="D22" s="9"/>
      <c r="E22" s="9">
        <v>53</v>
      </c>
      <c r="F22" s="16"/>
      <c r="G22" s="17"/>
      <c r="H22" s="13"/>
    </row>
    <row r="23" spans="1:8" ht="14.25" customHeight="1">
      <c r="A23" s="9">
        <v>19</v>
      </c>
      <c r="B23" s="53" t="str">
        <f>'成绩单'!C23</f>
        <v>秦爽</v>
      </c>
      <c r="C23" s="52" t="str">
        <f>'成绩单'!B23</f>
        <v>B231104419</v>
      </c>
      <c r="D23" s="9"/>
      <c r="E23" s="9">
        <v>54</v>
      </c>
      <c r="F23" s="16"/>
      <c r="G23" s="17"/>
      <c r="H23" s="13"/>
    </row>
    <row r="24" spans="1:8" ht="14.25" customHeight="1">
      <c r="A24" s="9">
        <v>20</v>
      </c>
      <c r="B24" s="53" t="str">
        <f>'成绩单'!C24</f>
        <v>范兵</v>
      </c>
      <c r="C24" s="52" t="str">
        <f>'成绩单'!B24</f>
        <v>B231104420</v>
      </c>
      <c r="D24" s="9"/>
      <c r="E24" s="9">
        <v>55</v>
      </c>
      <c r="F24" s="16"/>
      <c r="G24" s="17"/>
      <c r="H24" s="13"/>
    </row>
    <row r="25" spans="1:8" ht="14.25" customHeight="1">
      <c r="A25" s="9">
        <v>21</v>
      </c>
      <c r="B25" s="53" t="str">
        <f>'成绩单'!C25</f>
        <v>胡亚佼</v>
      </c>
      <c r="C25" s="52" t="str">
        <f>'成绩单'!B25</f>
        <v>B231104421</v>
      </c>
      <c r="D25" s="9"/>
      <c r="E25" s="9">
        <v>56</v>
      </c>
      <c r="F25" s="16"/>
      <c r="G25" s="17"/>
      <c r="H25" s="13"/>
    </row>
    <row r="26" spans="1:8" ht="14.25" customHeight="1">
      <c r="A26" s="9">
        <v>22</v>
      </c>
      <c r="B26" s="53" t="str">
        <f>'成绩单'!C26</f>
        <v>朱明东</v>
      </c>
      <c r="C26" s="52" t="str">
        <f>'成绩单'!B26</f>
        <v>B231104422</v>
      </c>
      <c r="D26" s="9"/>
      <c r="E26" s="9">
        <v>57</v>
      </c>
      <c r="F26" s="16"/>
      <c r="G26" s="17"/>
      <c r="H26" s="13"/>
    </row>
    <row r="27" spans="1:8" ht="14.25" customHeight="1">
      <c r="A27" s="9">
        <v>23</v>
      </c>
      <c r="B27" s="53" t="str">
        <f>'成绩单'!C27</f>
        <v>谢力</v>
      </c>
      <c r="C27" s="52" t="str">
        <f>'成绩单'!B27</f>
        <v>B231104423</v>
      </c>
      <c r="D27" s="9"/>
      <c r="E27" s="9">
        <v>58</v>
      </c>
      <c r="F27" s="16"/>
      <c r="G27" s="17"/>
      <c r="H27" s="13"/>
    </row>
    <row r="28" spans="1:8" ht="14.25" customHeight="1">
      <c r="A28" s="9">
        <v>24</v>
      </c>
      <c r="B28" s="53" t="str">
        <f>'成绩单'!C28</f>
        <v>王峰</v>
      </c>
      <c r="C28" s="52" t="str">
        <f>'成绩单'!B28</f>
        <v>B231104424</v>
      </c>
      <c r="D28" s="9"/>
      <c r="E28" s="9">
        <v>59</v>
      </c>
      <c r="F28" s="16"/>
      <c r="G28" s="17"/>
      <c r="H28" s="13"/>
    </row>
    <row r="29" spans="1:8" ht="14.25" customHeight="1">
      <c r="A29" s="9">
        <v>25</v>
      </c>
      <c r="B29" s="53" t="str">
        <f>'成绩单'!C29</f>
        <v>俞盛烨</v>
      </c>
      <c r="C29" s="52" t="str">
        <f>'成绩单'!B29</f>
        <v>B231104425</v>
      </c>
      <c r="D29" s="9"/>
      <c r="E29" s="9">
        <v>60</v>
      </c>
      <c r="F29" s="16"/>
      <c r="G29" s="17"/>
      <c r="H29" s="13"/>
    </row>
    <row r="30" spans="1:8" ht="14.25" customHeight="1">
      <c r="A30" s="9">
        <v>26</v>
      </c>
      <c r="B30" s="53" t="str">
        <f>'成绩单'!C30</f>
        <v>赵贤科</v>
      </c>
      <c r="C30" s="52" t="str">
        <f>'成绩单'!B30</f>
        <v>B231104426</v>
      </c>
      <c r="D30" s="9"/>
      <c r="E30" s="9">
        <v>61</v>
      </c>
      <c r="F30" s="16"/>
      <c r="G30" s="17"/>
      <c r="H30" s="13"/>
    </row>
    <row r="31" spans="1:8" ht="14.25" customHeight="1">
      <c r="A31" s="9">
        <v>27</v>
      </c>
      <c r="B31" s="53" t="str">
        <f>'成绩单'!C31</f>
        <v>贺杰</v>
      </c>
      <c r="C31" s="52" t="str">
        <f>'成绩单'!B31</f>
        <v>B231104427</v>
      </c>
      <c r="D31" s="9"/>
      <c r="E31" s="9">
        <v>62</v>
      </c>
      <c r="F31" s="16"/>
      <c r="G31" s="17"/>
      <c r="H31" s="13"/>
    </row>
    <row r="32" spans="1:8" ht="14.25" customHeight="1">
      <c r="A32" s="9">
        <v>28</v>
      </c>
      <c r="B32" s="53" t="str">
        <f>'成绩单'!C32</f>
        <v>张梦珂</v>
      </c>
      <c r="C32" s="52" t="str">
        <f>'成绩单'!B32</f>
        <v>Y231104428</v>
      </c>
      <c r="D32" s="9"/>
      <c r="E32" s="9">
        <v>63</v>
      </c>
      <c r="F32" s="16"/>
      <c r="G32" s="17"/>
      <c r="H32" s="13"/>
    </row>
    <row r="33" spans="1:8" ht="14.25" customHeight="1">
      <c r="A33" s="9">
        <v>29</v>
      </c>
      <c r="B33" s="53" t="str">
        <f>'成绩单'!C33</f>
        <v>张博阳</v>
      </c>
      <c r="C33" s="52" t="str">
        <f>'成绩单'!B33</f>
        <v>Y231104429</v>
      </c>
      <c r="D33" s="9"/>
      <c r="E33" s="9">
        <v>64</v>
      </c>
      <c r="F33" s="16"/>
      <c r="G33" s="17"/>
      <c r="H33" s="13"/>
    </row>
    <row r="34" spans="1:8" ht="14.25" customHeight="1">
      <c r="A34" s="9">
        <v>30</v>
      </c>
      <c r="B34" s="53" t="str">
        <f>'成绩单'!C34</f>
        <v>严俊发</v>
      </c>
      <c r="C34" s="52" t="str">
        <f>'成绩单'!B34</f>
        <v>Y231104430</v>
      </c>
      <c r="D34" s="9"/>
      <c r="E34" s="9">
        <v>65</v>
      </c>
      <c r="F34" s="16"/>
      <c r="G34" s="17"/>
      <c r="H34" s="13"/>
    </row>
    <row r="35" spans="1:8" ht="14.25" customHeight="1">
      <c r="A35" s="9">
        <v>31</v>
      </c>
      <c r="B35" s="53" t="str">
        <f>'成绩单'!C35</f>
        <v>蒋中豪</v>
      </c>
      <c r="C35" s="52" t="str">
        <f>'成绩单'!B35</f>
        <v>Y231104431</v>
      </c>
      <c r="D35" s="9"/>
      <c r="E35" s="9">
        <v>66</v>
      </c>
      <c r="F35" s="16"/>
      <c r="G35" s="17"/>
      <c r="H35" s="13"/>
    </row>
    <row r="36" spans="1:8" ht="14.25" customHeight="1">
      <c r="A36" s="9">
        <v>32</v>
      </c>
      <c r="B36" s="53" t="str">
        <f>'成绩单'!C36</f>
        <v>韩明哲</v>
      </c>
      <c r="C36" s="52" t="str">
        <f>'成绩单'!B36</f>
        <v>Y231104432</v>
      </c>
      <c r="D36" s="9"/>
      <c r="E36" s="9">
        <v>67</v>
      </c>
      <c r="F36" s="16"/>
      <c r="G36" s="17"/>
      <c r="H36" s="13"/>
    </row>
    <row r="37" spans="1:8" ht="14.25" customHeight="1">
      <c r="A37" s="9">
        <v>33</v>
      </c>
      <c r="B37" s="53" t="str">
        <f>'成绩单'!C37</f>
        <v>陈睿扬</v>
      </c>
      <c r="C37" s="52" t="str">
        <f>'成绩单'!B37</f>
        <v>Y231104433</v>
      </c>
      <c r="D37" s="9"/>
      <c r="E37" s="9">
        <v>68</v>
      </c>
      <c r="F37" s="16"/>
      <c r="G37" s="17"/>
      <c r="H37" s="13"/>
    </row>
    <row r="38" spans="1:8" ht="14.25" customHeight="1">
      <c r="A38" s="9">
        <v>34</v>
      </c>
      <c r="B38" s="53" t="str">
        <f>'成绩单'!C38</f>
        <v>杨华</v>
      </c>
      <c r="C38" s="52" t="str">
        <f>'成绩单'!B38</f>
        <v>Y231104434</v>
      </c>
      <c r="D38" s="9"/>
      <c r="E38" s="9">
        <v>69</v>
      </c>
      <c r="F38" s="18"/>
      <c r="G38" s="19"/>
      <c r="H38" s="13"/>
    </row>
    <row r="39" spans="1:8" ht="14.25" customHeight="1">
      <c r="A39" s="20">
        <v>35</v>
      </c>
      <c r="B39" s="53" t="str">
        <f>'成绩单'!C39</f>
        <v>张敏杨</v>
      </c>
      <c r="C39" s="52" t="str">
        <f>'成绩单'!B39</f>
        <v>Y231104435</v>
      </c>
      <c r="D39" s="9"/>
      <c r="E39" s="9">
        <v>70</v>
      </c>
      <c r="F39" s="21"/>
      <c r="G39" s="21"/>
      <c r="H39" s="13"/>
    </row>
    <row r="40" spans="1:8" ht="10.5" customHeight="1">
      <c r="A40" s="22" t="s">
        <v>38</v>
      </c>
      <c r="B40" s="23"/>
      <c r="C40" s="23"/>
      <c r="D40" s="23"/>
      <c r="E40" s="23"/>
      <c r="F40" s="23"/>
      <c r="G40" s="23"/>
      <c r="H40" s="24"/>
    </row>
    <row r="41" spans="1:8" ht="10.5" customHeight="1">
      <c r="A41" s="25"/>
      <c r="B41" s="23"/>
      <c r="C41" s="23"/>
      <c r="D41" s="23"/>
      <c r="E41" s="23"/>
      <c r="F41" s="23"/>
      <c r="G41" s="23"/>
      <c r="H41" s="24"/>
    </row>
    <row r="42" spans="1:8" ht="41.25" customHeight="1">
      <c r="A42" s="26"/>
      <c r="B42" s="27"/>
      <c r="C42" s="27"/>
      <c r="D42" s="27"/>
      <c r="E42" s="27"/>
      <c r="F42" s="28" t="s">
        <v>39</v>
      </c>
      <c r="G42" s="27"/>
      <c r="H42" s="29"/>
    </row>
    <row r="43" spans="1:8" ht="10.5" customHeight="1">
      <c r="A43" s="30"/>
      <c r="B43" s="30"/>
      <c r="C43" s="30"/>
      <c r="D43" s="30"/>
      <c r="E43" s="30"/>
      <c r="G43" s="30"/>
      <c r="H43" s="30"/>
    </row>
    <row r="44" spans="1:8" ht="10.5" customHeight="1">
      <c r="A44" s="31"/>
      <c r="B44" s="1"/>
      <c r="C44" s="1"/>
      <c r="D44" s="32"/>
      <c r="E44" s="33"/>
      <c r="F44" s="1"/>
      <c r="G44" s="1"/>
      <c r="H44" s="34"/>
    </row>
    <row r="45" spans="1:8" ht="10.5" customHeight="1">
      <c r="A45" s="31"/>
      <c r="B45" s="1"/>
      <c r="C45" s="1"/>
      <c r="D45" s="32"/>
      <c r="E45" s="33"/>
      <c r="F45" s="1"/>
      <c r="G45" s="1"/>
      <c r="H45" s="34"/>
    </row>
    <row r="46" spans="1:8" ht="10.5" customHeight="1">
      <c r="A46" s="31"/>
      <c r="B46" s="1"/>
      <c r="C46" s="1"/>
      <c r="D46" s="32"/>
      <c r="E46" s="33"/>
      <c r="F46" s="1"/>
      <c r="G46" s="1"/>
      <c r="H46" s="34"/>
    </row>
    <row r="47" spans="1:8" ht="10.5" customHeight="1">
      <c r="A47" s="31"/>
      <c r="B47" s="1"/>
      <c r="C47" s="1"/>
      <c r="D47" s="32"/>
      <c r="E47" s="33"/>
      <c r="F47" s="1"/>
      <c r="G47" s="1"/>
      <c r="H47" s="34"/>
    </row>
    <row r="48" spans="1:8" ht="10.5" customHeight="1">
      <c r="A48" s="31"/>
      <c r="B48" s="1"/>
      <c r="C48" s="1"/>
      <c r="D48" s="32"/>
      <c r="E48" s="33"/>
      <c r="F48" s="1"/>
      <c r="G48" s="1"/>
      <c r="H48" s="34"/>
    </row>
    <row r="49" spans="1:8" ht="10.5" customHeight="1">
      <c r="A49" s="31"/>
      <c r="B49" s="1"/>
      <c r="C49" s="1"/>
      <c r="D49" s="32"/>
      <c r="E49" s="33"/>
      <c r="F49" s="1"/>
      <c r="G49" s="1"/>
      <c r="H49" s="34"/>
    </row>
    <row r="50" spans="1:8" ht="10.5" customHeight="1">
      <c r="A50" s="31"/>
      <c r="B50" s="1"/>
      <c r="C50" s="1"/>
      <c r="D50" s="32"/>
      <c r="E50" s="33"/>
      <c r="F50" s="1"/>
      <c r="G50" s="1"/>
      <c r="H50" s="34"/>
    </row>
    <row r="51" spans="1:8" ht="10.5" customHeight="1">
      <c r="A51" s="31"/>
      <c r="B51" s="1"/>
      <c r="C51" s="1"/>
      <c r="D51" s="32"/>
      <c r="E51" s="33"/>
      <c r="F51" s="1"/>
      <c r="G51" s="1"/>
      <c r="H51" s="34"/>
    </row>
    <row r="52" spans="1:8" ht="10.5" customHeight="1">
      <c r="A52" s="31"/>
      <c r="B52" s="1"/>
      <c r="C52" s="1"/>
      <c r="D52" s="32"/>
      <c r="E52" s="33"/>
      <c r="F52" s="1"/>
      <c r="G52" s="1"/>
      <c r="H52" s="34"/>
    </row>
    <row r="53" spans="1:8" ht="10.5" customHeight="1">
      <c r="A53" s="31"/>
      <c r="B53" s="1"/>
      <c r="C53" s="1"/>
      <c r="D53" s="32"/>
      <c r="E53" s="33"/>
      <c r="F53" s="1"/>
      <c r="G53" s="1"/>
      <c r="H53" s="34"/>
    </row>
    <row r="54" spans="1:8" ht="10.5" customHeight="1">
      <c r="A54" s="31"/>
      <c r="B54" s="1"/>
      <c r="C54" s="1"/>
      <c r="D54" s="32"/>
      <c r="E54" s="33"/>
      <c r="F54" s="1"/>
      <c r="G54" s="1"/>
      <c r="H54" s="34"/>
    </row>
    <row r="55" spans="1:8" ht="10.5" customHeight="1">
      <c r="A55" s="31"/>
      <c r="B55" s="1"/>
      <c r="C55" s="1"/>
      <c r="D55" s="32"/>
      <c r="E55" s="33"/>
      <c r="F55" s="1"/>
      <c r="G55" s="1"/>
      <c r="H55" s="34"/>
    </row>
    <row r="56" spans="1:8" ht="10.5" customHeight="1">
      <c r="A56" s="31"/>
      <c r="B56" s="1"/>
      <c r="C56" s="1"/>
      <c r="D56" s="35"/>
      <c r="E56" s="33"/>
      <c r="F56" s="1"/>
      <c r="G56" s="1"/>
      <c r="H56" s="34"/>
    </row>
    <row r="57" spans="1:8" ht="10.5" customHeight="1">
      <c r="A57" s="31"/>
      <c r="B57" s="1"/>
      <c r="C57" s="1"/>
      <c r="D57" s="35"/>
      <c r="E57" s="33"/>
      <c r="F57" s="1"/>
      <c r="G57" s="1"/>
      <c r="H57" s="34"/>
    </row>
    <row r="58" spans="1:8" ht="10.5" customHeight="1">
      <c r="A58" s="31"/>
      <c r="B58" s="1"/>
      <c r="C58" s="1"/>
      <c r="D58" s="35"/>
      <c r="E58" s="33"/>
      <c r="F58" s="1"/>
      <c r="G58" s="1"/>
      <c r="H58" s="34"/>
    </row>
    <row r="59" spans="1:8" ht="10.5" customHeight="1">
      <c r="A59" s="31"/>
      <c r="B59" s="1"/>
      <c r="C59" s="1"/>
      <c r="D59" s="35"/>
      <c r="E59" s="33"/>
      <c r="F59" s="1"/>
      <c r="G59" s="1"/>
      <c r="H59" s="34"/>
    </row>
    <row r="60" spans="1:8" ht="10.5" customHeight="1">
      <c r="A60" s="31"/>
      <c r="B60" s="1"/>
      <c r="C60" s="1"/>
      <c r="D60" s="35"/>
      <c r="E60" s="33"/>
      <c r="F60" s="1"/>
      <c r="G60" s="1"/>
      <c r="H60" s="34"/>
    </row>
    <row r="61" spans="1:8" ht="10.5" customHeight="1">
      <c r="A61" s="31"/>
      <c r="B61" s="1"/>
      <c r="C61" s="1"/>
      <c r="D61" s="35"/>
      <c r="E61" s="33"/>
      <c r="F61" s="1"/>
      <c r="G61" s="1"/>
      <c r="H61" s="34"/>
    </row>
    <row r="62" spans="1:8" ht="10.5" customHeight="1">
      <c r="A62" s="31"/>
      <c r="B62" s="1"/>
      <c r="C62" s="1"/>
      <c r="D62" s="35"/>
      <c r="E62" s="33"/>
      <c r="F62" s="1"/>
      <c r="G62" s="1"/>
      <c r="H62" s="34"/>
    </row>
    <row r="63" spans="1:8" ht="10.5" customHeight="1">
      <c r="A63" s="31"/>
      <c r="B63" s="1"/>
      <c r="C63" s="1"/>
      <c r="D63" s="35"/>
      <c r="E63" s="33"/>
      <c r="F63" s="1"/>
      <c r="G63" s="1"/>
      <c r="H63" s="34"/>
    </row>
    <row r="64" spans="1:8" ht="10.5" customHeight="1">
      <c r="A64" s="31"/>
      <c r="B64" s="1"/>
      <c r="C64" s="1"/>
      <c r="D64" s="35"/>
      <c r="E64" s="33"/>
      <c r="F64" s="1"/>
      <c r="G64" s="1"/>
      <c r="H64" s="34"/>
    </row>
    <row r="65" spans="1:8" ht="10.5" customHeight="1">
      <c r="A65" s="31"/>
      <c r="B65" s="1"/>
      <c r="C65" s="1"/>
      <c r="D65" s="35"/>
      <c r="E65" s="33"/>
      <c r="F65" s="1"/>
      <c r="G65" s="1"/>
      <c r="H65" s="34"/>
    </row>
    <row r="66" spans="1:8" ht="10.5" customHeight="1">
      <c r="A66" s="31"/>
      <c r="B66" s="1"/>
      <c r="C66" s="1"/>
      <c r="D66" s="35"/>
      <c r="E66" s="33"/>
      <c r="F66" s="1"/>
      <c r="G66" s="1"/>
      <c r="H66" s="34"/>
    </row>
    <row r="67" spans="1:8" ht="10.5" customHeight="1">
      <c r="A67" s="31"/>
      <c r="B67" s="1"/>
      <c r="C67" s="1"/>
      <c r="D67" s="35"/>
      <c r="E67" s="33"/>
      <c r="F67" s="1"/>
      <c r="G67" s="1"/>
      <c r="H67" s="34"/>
    </row>
    <row r="68" spans="1:8" ht="10.5" customHeight="1">
      <c r="A68" s="31"/>
      <c r="B68" s="1"/>
      <c r="C68" s="1"/>
      <c r="D68" s="35"/>
      <c r="E68" s="33"/>
      <c r="F68" s="1"/>
      <c r="G68" s="1"/>
      <c r="H68" s="34"/>
    </row>
    <row r="69" spans="1:8" ht="10.5" customHeight="1">
      <c r="A69" s="31"/>
      <c r="B69" s="1"/>
      <c r="C69" s="1"/>
      <c r="D69" s="35"/>
      <c r="E69" s="33"/>
      <c r="F69" s="1"/>
      <c r="G69" s="1"/>
      <c r="H69" s="34"/>
    </row>
    <row r="70" spans="1:8" ht="10.5" customHeight="1">
      <c r="A70" s="31"/>
      <c r="B70" s="1"/>
      <c r="C70" s="1"/>
      <c r="D70" s="35"/>
      <c r="E70" s="33"/>
      <c r="F70" s="1"/>
      <c r="G70" s="36"/>
      <c r="H70" s="34"/>
    </row>
    <row r="71" spans="1:8" ht="10.5" customHeight="1">
      <c r="A71" s="31"/>
      <c r="B71" s="1"/>
      <c r="C71" s="1"/>
      <c r="D71" s="35"/>
      <c r="E71" s="33"/>
      <c r="F71" s="1"/>
      <c r="G71" s="36"/>
      <c r="H71" s="34"/>
    </row>
    <row r="72" spans="1:8" ht="10.5" customHeight="1">
      <c r="A72" s="31"/>
      <c r="B72" s="1"/>
      <c r="C72" s="1"/>
      <c r="D72" s="35"/>
      <c r="E72" s="33"/>
      <c r="F72" s="1"/>
      <c r="G72" s="36"/>
      <c r="H72" s="34"/>
    </row>
    <row r="73" spans="1:8" ht="10.5" customHeight="1">
      <c r="A73" s="31"/>
      <c r="B73" s="1"/>
      <c r="C73" s="1"/>
      <c r="D73" s="35"/>
      <c r="E73" s="33"/>
      <c r="F73" s="1"/>
      <c r="G73" s="36"/>
      <c r="H73" s="34"/>
    </row>
    <row r="74" spans="1:8" ht="10.5" customHeight="1">
      <c r="A74" s="31"/>
      <c r="B74" s="1"/>
      <c r="C74" s="1"/>
      <c r="D74" s="35"/>
      <c r="E74" s="33"/>
      <c r="F74" s="37"/>
      <c r="G74" s="38"/>
      <c r="H74" s="34"/>
    </row>
    <row r="75" spans="1:8" ht="10.5" customHeight="1">
      <c r="A75" s="31"/>
      <c r="B75" s="1"/>
      <c r="C75" s="1"/>
      <c r="D75" s="35"/>
      <c r="E75" s="33"/>
      <c r="F75" s="37"/>
      <c r="G75" s="38"/>
      <c r="H75" s="34"/>
    </row>
    <row r="76" spans="1:8" ht="10.5" customHeight="1">
      <c r="A76" s="31"/>
      <c r="B76" s="1"/>
      <c r="C76" s="1"/>
      <c r="D76" s="35"/>
      <c r="E76" s="33"/>
      <c r="F76" s="37"/>
      <c r="G76" s="38"/>
      <c r="H76" s="34"/>
    </row>
    <row r="77" spans="1:8" ht="10.5" customHeight="1">
      <c r="A77" s="31"/>
      <c r="B77" s="1"/>
      <c r="C77" s="1"/>
      <c r="D77" s="35"/>
      <c r="E77" s="33"/>
      <c r="F77" s="37"/>
      <c r="G77" s="38"/>
      <c r="H77" s="34"/>
    </row>
    <row r="78" spans="1:8" ht="10.5" customHeight="1">
      <c r="A78" s="31"/>
      <c r="B78" s="1"/>
      <c r="C78" s="1"/>
      <c r="D78" s="35"/>
      <c r="E78" s="33"/>
      <c r="F78" s="37"/>
      <c r="G78" s="38"/>
      <c r="H78" s="34"/>
    </row>
    <row r="79" spans="1:8" ht="10.5" customHeight="1">
      <c r="A79" s="31"/>
      <c r="B79" s="1"/>
      <c r="C79" s="1"/>
      <c r="D79" s="35"/>
      <c r="E79" s="33"/>
      <c r="F79" s="37"/>
      <c r="G79" s="38"/>
      <c r="H79" s="34"/>
    </row>
    <row r="80" spans="1:8" ht="10.5" customHeight="1">
      <c r="A80" s="31"/>
      <c r="B80" s="1"/>
      <c r="C80" s="1"/>
      <c r="D80" s="35"/>
      <c r="E80" s="33"/>
      <c r="F80" s="37"/>
      <c r="G80" s="38"/>
      <c r="H80" s="34"/>
    </row>
    <row r="81" spans="1:8" ht="10.5" customHeight="1">
      <c r="A81" s="31"/>
      <c r="B81" s="1"/>
      <c r="C81" s="1"/>
      <c r="D81" s="35"/>
      <c r="E81" s="33"/>
      <c r="F81" s="37"/>
      <c r="G81" s="38"/>
      <c r="H81" s="34"/>
    </row>
    <row r="82" spans="1:8" ht="10.5" customHeight="1">
      <c r="A82" s="31"/>
      <c r="B82" s="1"/>
      <c r="C82" s="1"/>
      <c r="D82" s="35"/>
      <c r="E82" s="33"/>
      <c r="F82" s="37"/>
      <c r="G82" s="38"/>
      <c r="H82" s="34"/>
    </row>
    <row r="83" spans="1:8" ht="10.5" customHeight="1">
      <c r="A83" s="31"/>
      <c r="B83" s="1"/>
      <c r="C83" s="1"/>
      <c r="D83" s="35"/>
      <c r="E83" s="33"/>
      <c r="F83" s="37"/>
      <c r="G83" s="38"/>
      <c r="H83" s="34"/>
    </row>
    <row r="84" spans="1:8" ht="10.5" customHeight="1">
      <c r="A84" s="31"/>
      <c r="B84" s="1"/>
      <c r="C84" s="1"/>
      <c r="D84" s="35"/>
      <c r="E84" s="33"/>
      <c r="F84" s="39"/>
      <c r="G84" s="39"/>
      <c r="H84" s="34"/>
    </row>
    <row r="85" spans="1:8" ht="10.5" customHeight="1">
      <c r="A85" s="31"/>
      <c r="B85" s="1"/>
      <c r="C85" s="1"/>
      <c r="D85" s="35"/>
      <c r="E85" s="33"/>
      <c r="F85" s="39"/>
      <c r="G85" s="39"/>
      <c r="H85" s="34"/>
    </row>
    <row r="86" spans="1:8" ht="10.5" customHeight="1">
      <c r="A86" s="31"/>
      <c r="B86" s="1"/>
      <c r="C86" s="1"/>
      <c r="D86" s="35"/>
      <c r="E86" s="33"/>
      <c r="F86" s="39"/>
      <c r="G86" s="39"/>
      <c r="H86" s="34"/>
    </row>
    <row r="87" spans="1:8" ht="10.5" customHeight="1">
      <c r="A87" s="31"/>
      <c r="B87" s="1"/>
      <c r="C87" s="1"/>
      <c r="D87" s="35"/>
      <c r="E87" s="33"/>
      <c r="F87" s="39"/>
      <c r="G87" s="39"/>
      <c r="H87" s="34"/>
    </row>
    <row r="88" spans="1:8" ht="10.5" customHeight="1">
      <c r="A88" s="31"/>
      <c r="B88" s="1"/>
      <c r="C88" s="1"/>
      <c r="D88" s="35"/>
      <c r="E88" s="33"/>
      <c r="F88" s="39"/>
      <c r="G88" s="39"/>
      <c r="H88" s="34"/>
    </row>
    <row r="89" spans="1:8" ht="10.5" customHeight="1">
      <c r="A89" s="31"/>
      <c r="B89" s="1"/>
      <c r="C89" s="1"/>
      <c r="D89" s="35"/>
      <c r="E89" s="33"/>
      <c r="F89" s="39"/>
      <c r="G89" s="39"/>
      <c r="H89" s="34"/>
    </row>
    <row r="90" spans="1:8" ht="10.5" customHeight="1">
      <c r="A90" s="31"/>
      <c r="B90" s="1"/>
      <c r="C90" s="1"/>
      <c r="D90" s="35"/>
      <c r="E90" s="33"/>
      <c r="F90" s="39"/>
      <c r="G90" s="39"/>
      <c r="H90" s="34"/>
    </row>
    <row r="91" spans="1:8" ht="10.5" customHeight="1">
      <c r="A91" s="40"/>
      <c r="B91" s="1"/>
      <c r="C91" s="1"/>
      <c r="D91" s="35"/>
      <c r="E91" s="33"/>
      <c r="F91" s="41"/>
      <c r="G91" s="41"/>
      <c r="H91" s="34"/>
    </row>
    <row r="92" spans="1:8" ht="10.5" customHeight="1">
      <c r="A92" s="35"/>
      <c r="B92" s="41"/>
      <c r="C92" s="41"/>
      <c r="D92" s="41"/>
      <c r="E92" s="41"/>
      <c r="F92" s="41"/>
      <c r="G92" s="41"/>
      <c r="H92" s="41"/>
    </row>
    <row r="93" spans="1:8" ht="10.5" customHeight="1">
      <c r="A93" s="41"/>
      <c r="B93" s="41"/>
      <c r="C93" s="41"/>
      <c r="D93" s="41"/>
      <c r="E93" s="41"/>
      <c r="F93" s="41"/>
      <c r="G93" s="41"/>
      <c r="H93" s="41"/>
    </row>
    <row r="94" spans="1:8" ht="10.5" customHeight="1">
      <c r="A94" s="41"/>
      <c r="B94" s="41"/>
      <c r="C94" s="41"/>
      <c r="D94" s="41"/>
      <c r="E94" s="41"/>
      <c r="F94" s="41"/>
      <c r="G94" s="41"/>
      <c r="H94" s="41"/>
    </row>
    <row r="95" spans="1:8" ht="10.5" customHeight="1">
      <c r="A95" s="41"/>
      <c r="B95" s="41"/>
      <c r="C95" s="41"/>
      <c r="D95" s="41"/>
      <c r="E95" s="41"/>
      <c r="F95" s="35"/>
      <c r="G95" s="41"/>
      <c r="H95" s="41"/>
    </row>
    <row r="96" spans="1:8" ht="12.75">
      <c r="A96" s="41"/>
      <c r="B96" s="41"/>
      <c r="C96" s="41"/>
      <c r="D96" s="41"/>
      <c r="E96" s="41"/>
      <c r="F96" s="41"/>
      <c r="G96" s="41"/>
      <c r="H96" s="41"/>
    </row>
  </sheetData>
  <mergeCells count="1">
    <mergeCell ref="A1:H1"/>
  </mergeCells>
  <conditionalFormatting sqref="F44:G73 B44:C91 F39:G39">
    <cfRule type="cellIs" priority="1" dxfId="1" operator="lessThan" stopIfTrue="1">
      <formula>60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2011-06-01T00:58:16Z</cp:lastPrinted>
  <dcterms:created xsi:type="dcterms:W3CDTF">1996-12-17T01:32:42Z</dcterms:created>
  <dcterms:modified xsi:type="dcterms:W3CDTF">2011-06-03T06:01:50Z</dcterms:modified>
  <cp:category/>
  <cp:version/>
  <cp:contentType/>
  <cp:contentStatus/>
</cp:coreProperties>
</file>